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drawings/drawing2.xml" ContentType="application/vnd.openxmlformats-officedocument.drawing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charts/chart35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charts/chart36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charts/chart37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charts/chart38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charts/chart39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charts/chart40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charts/chart41.xml" ContentType="application/vnd.openxmlformats-officedocument.drawingml.chart+xml"/>
  <Override PartName="/xl/charts/style41.xml" ContentType="application/vnd.ms-office.chartstyle+xml"/>
  <Override PartName="/xl/charts/colors41.xml" ContentType="application/vnd.ms-office.chartcolorstyle+xml"/>
  <Override PartName="/xl/charts/chart42.xml" ContentType="application/vnd.openxmlformats-officedocument.drawingml.chart+xml"/>
  <Override PartName="/xl/charts/style42.xml" ContentType="application/vnd.ms-office.chartstyle+xml"/>
  <Override PartName="/xl/charts/colors42.xml" ContentType="application/vnd.ms-office.chartcolorstyle+xml"/>
  <Override PartName="/xl/charts/chart43.xml" ContentType="application/vnd.openxmlformats-officedocument.drawingml.chart+xml"/>
  <Override PartName="/xl/charts/style43.xml" ContentType="application/vnd.ms-office.chartstyle+xml"/>
  <Override PartName="/xl/charts/colors43.xml" ContentType="application/vnd.ms-office.chartcolorstyle+xml"/>
  <Override PartName="/xl/drawings/drawing3.xml" ContentType="application/vnd.openxmlformats-officedocument.drawing+xml"/>
  <Override PartName="/xl/charts/chart44.xml" ContentType="application/vnd.openxmlformats-officedocument.drawingml.chart+xml"/>
  <Override PartName="/xl/charts/style44.xml" ContentType="application/vnd.ms-office.chartstyle+xml"/>
  <Override PartName="/xl/charts/colors44.xml" ContentType="application/vnd.ms-office.chartcolorstyle+xml"/>
  <Override PartName="/xl/charts/chart45.xml" ContentType="application/vnd.openxmlformats-officedocument.drawingml.chart+xml"/>
  <Override PartName="/xl/charts/style45.xml" ContentType="application/vnd.ms-office.chartstyle+xml"/>
  <Override PartName="/xl/charts/colors45.xml" ContentType="application/vnd.ms-office.chartcolorstyle+xml"/>
  <Override PartName="/xl/charts/chart46.xml" ContentType="application/vnd.openxmlformats-officedocument.drawingml.chart+xml"/>
  <Override PartName="/xl/charts/style46.xml" ContentType="application/vnd.ms-office.chartstyle+xml"/>
  <Override PartName="/xl/charts/colors46.xml" ContentType="application/vnd.ms-office.chartcolorstyle+xml"/>
  <Override PartName="/xl/charts/chart47.xml" ContentType="application/vnd.openxmlformats-officedocument.drawingml.chart+xml"/>
  <Override PartName="/xl/charts/style47.xml" ContentType="application/vnd.ms-office.chartstyle+xml"/>
  <Override PartName="/xl/charts/colors47.xml" ContentType="application/vnd.ms-office.chartcolorstyle+xml"/>
  <Override PartName="/xl/charts/chart48.xml" ContentType="application/vnd.openxmlformats-officedocument.drawingml.chart+xml"/>
  <Override PartName="/xl/charts/style48.xml" ContentType="application/vnd.ms-office.chartstyle+xml"/>
  <Override PartName="/xl/charts/colors48.xml" ContentType="application/vnd.ms-office.chartcolorstyle+xml"/>
  <Override PartName="/xl/charts/chart49.xml" ContentType="application/vnd.openxmlformats-officedocument.drawingml.chart+xml"/>
  <Override PartName="/xl/charts/style49.xml" ContentType="application/vnd.ms-office.chartstyle+xml"/>
  <Override PartName="/xl/charts/colors49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50\coko\Документооборот ЦМИ\МОНИТОРИНГИ 2025\ВТМ ОГЭ 16.04.2025\Справки по МСУ\"/>
    </mc:Choice>
  </mc:AlternateContent>
  <xr:revisionPtr revIDLastSave="0" documentId="13_ncr:1_{769B18FB-3C9C-4528-B3EF-6B3C059FB13B}" xr6:coauthVersionLast="36" xr6:coauthVersionMax="47" xr10:uidLastSave="{00000000-0000-0000-0000-000000000000}"/>
  <bookViews>
    <workbookView xWindow="0" yWindow="0" windowWidth="28800" windowHeight="11010" activeTab="3" xr2:uid="{44A6E08B-8CA4-46EA-A7B9-94FB64842269}"/>
  </bookViews>
  <sheets>
    <sheet name="1 Описание" sheetId="3" r:id="rId1"/>
    <sheet name="Математика" sheetId="12" r:id="rId2"/>
    <sheet name="Информатика" sheetId="13" r:id="rId3"/>
    <sheet name="Английский язык устный" sheetId="14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M12" i="12" l="1"/>
  <c r="BO17" i="12"/>
  <c r="AS31" i="14"/>
  <c r="AQ31" i="14"/>
  <c r="AO31" i="14"/>
  <c r="AM31" i="14"/>
  <c r="AK31" i="14"/>
  <c r="AI31" i="14"/>
  <c r="AG31" i="14"/>
  <c r="AE31" i="14"/>
  <c r="AC31" i="14"/>
  <c r="AA31" i="14"/>
  <c r="Y31" i="14"/>
  <c r="W31" i="14"/>
  <c r="U31" i="14"/>
  <c r="S31" i="14"/>
  <c r="Q31" i="14"/>
  <c r="O31" i="14"/>
  <c r="M31" i="14"/>
  <c r="K31" i="14"/>
  <c r="I31" i="14"/>
  <c r="G31" i="14"/>
  <c r="AS30" i="14"/>
  <c r="AQ30" i="14"/>
  <c r="AO30" i="14"/>
  <c r="AM30" i="14"/>
  <c r="AK30" i="14"/>
  <c r="AI30" i="14"/>
  <c r="AG30" i="14"/>
  <c r="AE30" i="14"/>
  <c r="AC30" i="14"/>
  <c r="AA30" i="14"/>
  <c r="Y30" i="14"/>
  <c r="W30" i="14"/>
  <c r="U30" i="14"/>
  <c r="S30" i="14"/>
  <c r="Q30" i="14"/>
  <c r="O30" i="14"/>
  <c r="M30" i="14"/>
  <c r="K30" i="14"/>
  <c r="I30" i="14"/>
  <c r="G30" i="14"/>
  <c r="AS29" i="14"/>
  <c r="AQ29" i="14"/>
  <c r="AO29" i="14"/>
  <c r="AM29" i="14"/>
  <c r="AK29" i="14"/>
  <c r="AI29" i="14"/>
  <c r="AG29" i="14"/>
  <c r="AE29" i="14"/>
  <c r="AC29" i="14"/>
  <c r="AA29" i="14"/>
  <c r="Y29" i="14"/>
  <c r="W29" i="14"/>
  <c r="U29" i="14"/>
  <c r="S29" i="14"/>
  <c r="Q29" i="14"/>
  <c r="O29" i="14"/>
  <c r="M29" i="14"/>
  <c r="K29" i="14"/>
  <c r="I29" i="14"/>
  <c r="G29" i="14"/>
  <c r="AS28" i="14"/>
  <c r="AQ28" i="14"/>
  <c r="AO28" i="14"/>
  <c r="AM28" i="14"/>
  <c r="AK28" i="14"/>
  <c r="AI28" i="14"/>
  <c r="AG28" i="14"/>
  <c r="AE28" i="14"/>
  <c r="AC28" i="14"/>
  <c r="AA28" i="14"/>
  <c r="Y28" i="14"/>
  <c r="W28" i="14"/>
  <c r="U28" i="14"/>
  <c r="S28" i="14"/>
  <c r="Q28" i="14"/>
  <c r="O28" i="14"/>
  <c r="M28" i="14"/>
  <c r="K28" i="14"/>
  <c r="I28" i="14"/>
  <c r="G28" i="14"/>
  <c r="AS27" i="14"/>
  <c r="AQ27" i="14"/>
  <c r="AO27" i="14"/>
  <c r="AM27" i="14"/>
  <c r="AK27" i="14"/>
  <c r="AI27" i="14"/>
  <c r="AG27" i="14"/>
  <c r="AE27" i="14"/>
  <c r="AC27" i="14"/>
  <c r="AA27" i="14"/>
  <c r="Y27" i="14"/>
  <c r="W27" i="14"/>
  <c r="U27" i="14"/>
  <c r="S27" i="14"/>
  <c r="Q27" i="14"/>
  <c r="O27" i="14"/>
  <c r="M27" i="14"/>
  <c r="K27" i="14"/>
  <c r="I27" i="14"/>
  <c r="G27" i="14"/>
  <c r="AS26" i="14"/>
  <c r="AQ26" i="14"/>
  <c r="AO26" i="14"/>
  <c r="AM26" i="14"/>
  <c r="AK26" i="14"/>
  <c r="AI26" i="14"/>
  <c r="AG26" i="14"/>
  <c r="AE26" i="14"/>
  <c r="AC26" i="14"/>
  <c r="AA26" i="14"/>
  <c r="Y26" i="14"/>
  <c r="W26" i="14"/>
  <c r="U26" i="14"/>
  <c r="S26" i="14"/>
  <c r="Q26" i="14"/>
  <c r="O26" i="14"/>
  <c r="M26" i="14"/>
  <c r="K26" i="14"/>
  <c r="I26" i="14"/>
  <c r="G26" i="14"/>
  <c r="AS25" i="14"/>
  <c r="AQ25" i="14"/>
  <c r="AO25" i="14"/>
  <c r="AM25" i="14"/>
  <c r="AK25" i="14"/>
  <c r="AI25" i="14"/>
  <c r="AG25" i="14"/>
  <c r="AE25" i="14"/>
  <c r="AC25" i="14"/>
  <c r="AA25" i="14"/>
  <c r="Y25" i="14"/>
  <c r="W25" i="14"/>
  <c r="U25" i="14"/>
  <c r="S25" i="14"/>
  <c r="Q25" i="14"/>
  <c r="O25" i="14"/>
  <c r="M25" i="14"/>
  <c r="K25" i="14"/>
  <c r="I25" i="14"/>
  <c r="G25" i="14"/>
  <c r="AS24" i="14"/>
  <c r="AQ24" i="14"/>
  <c r="AO24" i="14"/>
  <c r="AM24" i="14"/>
  <c r="AK24" i="14"/>
  <c r="AI24" i="14"/>
  <c r="AG24" i="14"/>
  <c r="AE24" i="14"/>
  <c r="AC24" i="14"/>
  <c r="AA24" i="14"/>
  <c r="Y24" i="14"/>
  <c r="W24" i="14"/>
  <c r="U24" i="14"/>
  <c r="S24" i="14"/>
  <c r="Q24" i="14"/>
  <c r="O24" i="14"/>
  <c r="M24" i="14"/>
  <c r="K24" i="14"/>
  <c r="I24" i="14"/>
  <c r="G24" i="14"/>
  <c r="AS23" i="14"/>
  <c r="AQ23" i="14"/>
  <c r="AO23" i="14"/>
  <c r="AM23" i="14"/>
  <c r="AK23" i="14"/>
  <c r="AI23" i="14"/>
  <c r="AG23" i="14"/>
  <c r="AE23" i="14"/>
  <c r="AC23" i="14"/>
  <c r="AA23" i="14"/>
  <c r="Y23" i="14"/>
  <c r="W23" i="14"/>
  <c r="U23" i="14"/>
  <c r="S23" i="14"/>
  <c r="Q23" i="14"/>
  <c r="O23" i="14"/>
  <c r="M23" i="14"/>
  <c r="K23" i="14"/>
  <c r="I23" i="14"/>
  <c r="G23" i="14"/>
  <c r="AS22" i="14"/>
  <c r="AQ22" i="14"/>
  <c r="AO22" i="14"/>
  <c r="AM22" i="14"/>
  <c r="AK22" i="14"/>
  <c r="AI22" i="14"/>
  <c r="AG22" i="14"/>
  <c r="AE22" i="14"/>
  <c r="AC22" i="14"/>
  <c r="AA22" i="14"/>
  <c r="Y22" i="14"/>
  <c r="W22" i="14"/>
  <c r="U22" i="14"/>
  <c r="S22" i="14"/>
  <c r="Q22" i="14"/>
  <c r="O22" i="14"/>
  <c r="M22" i="14"/>
  <c r="K22" i="14"/>
  <c r="I22" i="14"/>
  <c r="G22" i="14"/>
  <c r="AS21" i="14"/>
  <c r="AQ21" i="14"/>
  <c r="AO21" i="14"/>
  <c r="AM21" i="14"/>
  <c r="AK21" i="14"/>
  <c r="AI21" i="14"/>
  <c r="AG21" i="14"/>
  <c r="AE21" i="14"/>
  <c r="AC21" i="14"/>
  <c r="AA21" i="14"/>
  <c r="Y21" i="14"/>
  <c r="W21" i="14"/>
  <c r="U21" i="14"/>
  <c r="S21" i="14"/>
  <c r="Q21" i="14"/>
  <c r="O21" i="14"/>
  <c r="M21" i="14"/>
  <c r="K21" i="14"/>
  <c r="I21" i="14"/>
  <c r="G21" i="14"/>
  <c r="AS20" i="14"/>
  <c r="AQ20" i="14"/>
  <c r="AO20" i="14"/>
  <c r="AM20" i="14"/>
  <c r="AK20" i="14"/>
  <c r="AI20" i="14"/>
  <c r="AG20" i="14"/>
  <c r="AE20" i="14"/>
  <c r="AC20" i="14"/>
  <c r="AA20" i="14"/>
  <c r="Y20" i="14"/>
  <c r="W20" i="14"/>
  <c r="U20" i="14"/>
  <c r="S20" i="14"/>
  <c r="Q20" i="14"/>
  <c r="O20" i="14"/>
  <c r="M20" i="14"/>
  <c r="K20" i="14"/>
  <c r="I20" i="14"/>
  <c r="G20" i="14"/>
  <c r="AS19" i="14"/>
  <c r="AQ19" i="14"/>
  <c r="AO19" i="14"/>
  <c r="AM19" i="14"/>
  <c r="AK19" i="14"/>
  <c r="AI19" i="14"/>
  <c r="AG19" i="14"/>
  <c r="AE19" i="14"/>
  <c r="AC19" i="14"/>
  <c r="AA19" i="14"/>
  <c r="Y19" i="14"/>
  <c r="W19" i="14"/>
  <c r="U19" i="14"/>
  <c r="S19" i="14"/>
  <c r="Q19" i="14"/>
  <c r="O19" i="14"/>
  <c r="M19" i="14"/>
  <c r="K19" i="14"/>
  <c r="I19" i="14"/>
  <c r="G19" i="14"/>
  <c r="AS18" i="14"/>
  <c r="AQ18" i="14"/>
  <c r="AO18" i="14"/>
  <c r="AM18" i="14"/>
  <c r="AK18" i="14"/>
  <c r="AI18" i="14"/>
  <c r="AG18" i="14"/>
  <c r="AE18" i="14"/>
  <c r="AC18" i="14"/>
  <c r="AA18" i="14"/>
  <c r="Y18" i="14"/>
  <c r="W18" i="14"/>
  <c r="U18" i="14"/>
  <c r="S18" i="14"/>
  <c r="Q18" i="14"/>
  <c r="O18" i="14"/>
  <c r="M18" i="14"/>
  <c r="K18" i="14"/>
  <c r="I18" i="14"/>
  <c r="G18" i="14"/>
  <c r="AS17" i="14"/>
  <c r="AQ17" i="14"/>
  <c r="AO17" i="14"/>
  <c r="AM17" i="14"/>
  <c r="AK17" i="14"/>
  <c r="AI17" i="14"/>
  <c r="AG17" i="14"/>
  <c r="AE17" i="14"/>
  <c r="AC17" i="14"/>
  <c r="AA17" i="14"/>
  <c r="Y17" i="14"/>
  <c r="W17" i="14"/>
  <c r="U17" i="14"/>
  <c r="S17" i="14"/>
  <c r="Q17" i="14"/>
  <c r="O17" i="14"/>
  <c r="M17" i="14"/>
  <c r="K17" i="14"/>
  <c r="I17" i="14"/>
  <c r="G17" i="14"/>
  <c r="AS16" i="14"/>
  <c r="AQ16" i="14"/>
  <c r="AO16" i="14"/>
  <c r="AM16" i="14"/>
  <c r="AK16" i="14"/>
  <c r="AI16" i="14"/>
  <c r="AG16" i="14"/>
  <c r="AE16" i="14"/>
  <c r="AC16" i="14"/>
  <c r="AA16" i="14"/>
  <c r="Y16" i="14"/>
  <c r="W16" i="14"/>
  <c r="U16" i="14"/>
  <c r="S16" i="14"/>
  <c r="Q16" i="14"/>
  <c r="O16" i="14"/>
  <c r="M16" i="14"/>
  <c r="K16" i="14"/>
  <c r="I16" i="14"/>
  <c r="G16" i="14"/>
  <c r="AS15" i="14"/>
  <c r="AQ15" i="14"/>
  <c r="AO15" i="14"/>
  <c r="AM15" i="14"/>
  <c r="AK15" i="14"/>
  <c r="AI15" i="14"/>
  <c r="AG15" i="14"/>
  <c r="AE15" i="14"/>
  <c r="AC15" i="14"/>
  <c r="AA15" i="14"/>
  <c r="Y15" i="14"/>
  <c r="W15" i="14"/>
  <c r="U15" i="14"/>
  <c r="S15" i="14"/>
  <c r="Q15" i="14"/>
  <c r="O15" i="14"/>
  <c r="M15" i="14"/>
  <c r="K15" i="14"/>
  <c r="I15" i="14"/>
  <c r="G15" i="14"/>
  <c r="AS14" i="14"/>
  <c r="AQ14" i="14"/>
  <c r="AO14" i="14"/>
  <c r="AM14" i="14"/>
  <c r="AK14" i="14"/>
  <c r="AI14" i="14"/>
  <c r="AG14" i="14"/>
  <c r="AE14" i="14"/>
  <c r="AC14" i="14"/>
  <c r="AA14" i="14"/>
  <c r="Y14" i="14"/>
  <c r="W14" i="14"/>
  <c r="U14" i="14"/>
  <c r="S14" i="14"/>
  <c r="Q14" i="14"/>
  <c r="O14" i="14"/>
  <c r="M14" i="14"/>
  <c r="K14" i="14"/>
  <c r="I14" i="14"/>
  <c r="G14" i="14"/>
  <c r="AS13" i="14"/>
  <c r="AQ13" i="14"/>
  <c r="AO13" i="14"/>
  <c r="AM13" i="14"/>
  <c r="AK13" i="14"/>
  <c r="AI13" i="14"/>
  <c r="AG13" i="14"/>
  <c r="AE13" i="14"/>
  <c r="AC13" i="14"/>
  <c r="AA13" i="14"/>
  <c r="Y13" i="14"/>
  <c r="W13" i="14"/>
  <c r="U13" i="14"/>
  <c r="S13" i="14"/>
  <c r="Q13" i="14"/>
  <c r="O13" i="14"/>
  <c r="M13" i="14"/>
  <c r="K13" i="14"/>
  <c r="I13" i="14"/>
  <c r="G13" i="14"/>
  <c r="AS12" i="14"/>
  <c r="AQ12" i="14"/>
  <c r="AO12" i="14"/>
  <c r="AM12" i="14"/>
  <c r="AK12" i="14"/>
  <c r="AI12" i="14"/>
  <c r="AG12" i="14"/>
  <c r="AE12" i="14"/>
  <c r="AC12" i="14"/>
  <c r="AA12" i="14"/>
  <c r="Y12" i="14"/>
  <c r="W12" i="14"/>
  <c r="U12" i="14"/>
  <c r="S12" i="14"/>
  <c r="Q12" i="14"/>
  <c r="O12" i="14"/>
  <c r="M12" i="14"/>
  <c r="K12" i="14"/>
  <c r="I12" i="14"/>
  <c r="G12" i="14"/>
  <c r="AS11" i="14"/>
  <c r="AQ11" i="14"/>
  <c r="AO11" i="14"/>
  <c r="AM11" i="14"/>
  <c r="AK11" i="14"/>
  <c r="AI11" i="14"/>
  <c r="AG11" i="14"/>
  <c r="AE11" i="14"/>
  <c r="AC11" i="14"/>
  <c r="AA11" i="14"/>
  <c r="Y11" i="14"/>
  <c r="W11" i="14"/>
  <c r="U11" i="14"/>
  <c r="S11" i="14"/>
  <c r="Q11" i="14"/>
  <c r="O11" i="14"/>
  <c r="M11" i="14"/>
  <c r="K11" i="14"/>
  <c r="I11" i="14"/>
  <c r="G11" i="14"/>
  <c r="AS10" i="14"/>
  <c r="AQ10" i="14"/>
  <c r="AO10" i="14"/>
  <c r="AM10" i="14"/>
  <c r="AK10" i="14"/>
  <c r="AI10" i="14"/>
  <c r="AG10" i="14"/>
  <c r="AE10" i="14"/>
  <c r="AC10" i="14"/>
  <c r="AA10" i="14"/>
  <c r="Y10" i="14"/>
  <c r="W10" i="14"/>
  <c r="U10" i="14"/>
  <c r="S10" i="14"/>
  <c r="Q10" i="14"/>
  <c r="O10" i="14"/>
  <c r="M10" i="14"/>
  <c r="K10" i="14"/>
  <c r="I10" i="14"/>
  <c r="G10" i="14"/>
  <c r="AS9" i="14"/>
  <c r="AQ9" i="14"/>
  <c r="AO9" i="14"/>
  <c r="AM9" i="14"/>
  <c r="AK9" i="14"/>
  <c r="AI9" i="14"/>
  <c r="AG9" i="14"/>
  <c r="AE9" i="14"/>
  <c r="AC9" i="14"/>
  <c r="AA9" i="14"/>
  <c r="Y9" i="14"/>
  <c r="W9" i="14"/>
  <c r="U9" i="14"/>
  <c r="S9" i="14"/>
  <c r="Q9" i="14"/>
  <c r="O9" i="14"/>
  <c r="M9" i="14"/>
  <c r="K9" i="14"/>
  <c r="I9" i="14"/>
  <c r="G9" i="14"/>
  <c r="AS8" i="14"/>
  <c r="AQ8" i="14"/>
  <c r="AO8" i="14"/>
  <c r="AM8" i="14"/>
  <c r="AK8" i="14"/>
  <c r="AI8" i="14"/>
  <c r="AG8" i="14"/>
  <c r="AE8" i="14"/>
  <c r="AC8" i="14"/>
  <c r="AA8" i="14"/>
  <c r="Y8" i="14"/>
  <c r="W8" i="14"/>
  <c r="U8" i="14"/>
  <c r="S8" i="14"/>
  <c r="Q8" i="14"/>
  <c r="O8" i="14"/>
  <c r="M8" i="14"/>
  <c r="K8" i="14"/>
  <c r="I8" i="14"/>
  <c r="G8" i="14"/>
  <c r="AS7" i="14"/>
  <c r="AQ7" i="14"/>
  <c r="AO7" i="14"/>
  <c r="AM7" i="14"/>
  <c r="AK7" i="14"/>
  <c r="AI7" i="14"/>
  <c r="AG7" i="14"/>
  <c r="AE7" i="14"/>
  <c r="AC7" i="14"/>
  <c r="AA7" i="14"/>
  <c r="Y7" i="14"/>
  <c r="W7" i="14"/>
  <c r="U7" i="14"/>
  <c r="S7" i="14"/>
  <c r="Q7" i="14"/>
  <c r="O7" i="14"/>
  <c r="M7" i="14"/>
  <c r="K7" i="14"/>
  <c r="I7" i="14"/>
  <c r="G7" i="14"/>
  <c r="AS6" i="14"/>
  <c r="AQ6" i="14"/>
  <c r="AO6" i="14"/>
  <c r="AM6" i="14"/>
  <c r="AK6" i="14"/>
  <c r="AI6" i="14"/>
  <c r="AG6" i="14"/>
  <c r="AE6" i="14"/>
  <c r="AC6" i="14"/>
  <c r="AA6" i="14"/>
  <c r="Y6" i="14"/>
  <c r="W6" i="14"/>
  <c r="U6" i="14"/>
  <c r="S6" i="14"/>
  <c r="Q6" i="14"/>
  <c r="O6" i="14"/>
  <c r="M6" i="14"/>
  <c r="K6" i="14"/>
  <c r="I6" i="14"/>
  <c r="G6" i="14"/>
  <c r="AS5" i="14"/>
  <c r="AQ5" i="14"/>
  <c r="AO5" i="14"/>
  <c r="AM5" i="14"/>
  <c r="AK5" i="14"/>
  <c r="AI5" i="14"/>
  <c r="AG5" i="14"/>
  <c r="AE5" i="14"/>
  <c r="AC5" i="14"/>
  <c r="AA5" i="14"/>
  <c r="Y5" i="14"/>
  <c r="W5" i="14"/>
  <c r="U5" i="14"/>
  <c r="S5" i="14"/>
  <c r="Q5" i="14"/>
  <c r="O5" i="14"/>
  <c r="M5" i="14"/>
  <c r="K5" i="14"/>
  <c r="I5" i="14"/>
  <c r="G5" i="14"/>
  <c r="CA38" i="13"/>
  <c r="BY38" i="13"/>
  <c r="BW38" i="13"/>
  <c r="BU38" i="13"/>
  <c r="BS38" i="13"/>
  <c r="BQ38" i="13"/>
  <c r="BO38" i="13"/>
  <c r="BM38" i="13"/>
  <c r="BK38" i="13"/>
  <c r="BI38" i="13"/>
  <c r="BG38" i="13"/>
  <c r="BE38" i="13"/>
  <c r="BC38" i="13"/>
  <c r="BA38" i="13"/>
  <c r="AY38" i="13"/>
  <c r="AW38" i="13"/>
  <c r="AU38" i="13"/>
  <c r="AS38" i="13"/>
  <c r="AQ38" i="13"/>
  <c r="AO38" i="13"/>
  <c r="AM38" i="13"/>
  <c r="AK38" i="13"/>
  <c r="AI38" i="13"/>
  <c r="AG38" i="13"/>
  <c r="AE38" i="13"/>
  <c r="AC38" i="13"/>
  <c r="AA38" i="13"/>
  <c r="Y38" i="13"/>
  <c r="W38" i="13"/>
  <c r="U38" i="13"/>
  <c r="S38" i="13"/>
  <c r="Q38" i="13"/>
  <c r="O38" i="13"/>
  <c r="M38" i="13"/>
  <c r="K38" i="13"/>
  <c r="I38" i="13"/>
  <c r="G38" i="13"/>
  <c r="CA37" i="13"/>
  <c r="BY37" i="13"/>
  <c r="BW37" i="13"/>
  <c r="BU37" i="13"/>
  <c r="BS37" i="13"/>
  <c r="BQ37" i="13"/>
  <c r="BO37" i="13"/>
  <c r="BM37" i="13"/>
  <c r="BK37" i="13"/>
  <c r="BI37" i="13"/>
  <c r="BG37" i="13"/>
  <c r="BE37" i="13"/>
  <c r="BC37" i="13"/>
  <c r="BA37" i="13"/>
  <c r="AY37" i="13"/>
  <c r="AW37" i="13"/>
  <c r="AU37" i="13"/>
  <c r="AS37" i="13"/>
  <c r="AQ37" i="13"/>
  <c r="AO37" i="13"/>
  <c r="AM37" i="13"/>
  <c r="AK37" i="13"/>
  <c r="AI37" i="13"/>
  <c r="AG37" i="13"/>
  <c r="AE37" i="13"/>
  <c r="AC37" i="13"/>
  <c r="AA37" i="13"/>
  <c r="Y37" i="13"/>
  <c r="W37" i="13"/>
  <c r="U37" i="13"/>
  <c r="S37" i="13"/>
  <c r="Q37" i="13"/>
  <c r="O37" i="13"/>
  <c r="M37" i="13"/>
  <c r="K37" i="13"/>
  <c r="I37" i="13"/>
  <c r="G37" i="13"/>
  <c r="CA36" i="13"/>
  <c r="BY36" i="13"/>
  <c r="BW36" i="13"/>
  <c r="BU36" i="13"/>
  <c r="BS36" i="13"/>
  <c r="BQ36" i="13"/>
  <c r="BO36" i="13"/>
  <c r="BM36" i="13"/>
  <c r="BK36" i="13"/>
  <c r="BI36" i="13"/>
  <c r="BG36" i="13"/>
  <c r="BE36" i="13"/>
  <c r="BC36" i="13"/>
  <c r="BA36" i="13"/>
  <c r="AY36" i="13"/>
  <c r="AW36" i="13"/>
  <c r="AU36" i="13"/>
  <c r="AS36" i="13"/>
  <c r="AQ36" i="13"/>
  <c r="AO36" i="13"/>
  <c r="AM36" i="13"/>
  <c r="AK36" i="13"/>
  <c r="AI36" i="13"/>
  <c r="AG36" i="13"/>
  <c r="AE36" i="13"/>
  <c r="AC36" i="13"/>
  <c r="AA36" i="13"/>
  <c r="Y36" i="13"/>
  <c r="W36" i="13"/>
  <c r="U36" i="13"/>
  <c r="S36" i="13"/>
  <c r="Q36" i="13"/>
  <c r="O36" i="13"/>
  <c r="M36" i="13"/>
  <c r="K36" i="13"/>
  <c r="I36" i="13"/>
  <c r="G36" i="13"/>
  <c r="CA35" i="13"/>
  <c r="BY35" i="13"/>
  <c r="BW35" i="13"/>
  <c r="BU35" i="13"/>
  <c r="BS35" i="13"/>
  <c r="BQ35" i="13"/>
  <c r="BO35" i="13"/>
  <c r="BM35" i="13"/>
  <c r="BK35" i="13"/>
  <c r="BI35" i="13"/>
  <c r="BG35" i="13"/>
  <c r="BE35" i="13"/>
  <c r="BC35" i="13"/>
  <c r="BA35" i="13"/>
  <c r="AY35" i="13"/>
  <c r="AW35" i="13"/>
  <c r="AU35" i="13"/>
  <c r="AS35" i="13"/>
  <c r="AQ35" i="13"/>
  <c r="AO35" i="13"/>
  <c r="AM35" i="13"/>
  <c r="AK35" i="13"/>
  <c r="AI35" i="13"/>
  <c r="AG35" i="13"/>
  <c r="AE35" i="13"/>
  <c r="AC35" i="13"/>
  <c r="AA35" i="13"/>
  <c r="Y35" i="13"/>
  <c r="W35" i="13"/>
  <c r="U35" i="13"/>
  <c r="S35" i="13"/>
  <c r="Q35" i="13"/>
  <c r="O35" i="13"/>
  <c r="M35" i="13"/>
  <c r="K35" i="13"/>
  <c r="I35" i="13"/>
  <c r="G35" i="13"/>
  <c r="CA34" i="13"/>
  <c r="BY34" i="13"/>
  <c r="BW34" i="13"/>
  <c r="BU34" i="13"/>
  <c r="BS34" i="13"/>
  <c r="BQ34" i="13"/>
  <c r="BO34" i="13"/>
  <c r="BM34" i="13"/>
  <c r="BK34" i="13"/>
  <c r="BI34" i="13"/>
  <c r="BG34" i="13"/>
  <c r="BE34" i="13"/>
  <c r="BC34" i="13"/>
  <c r="BA34" i="13"/>
  <c r="AY34" i="13"/>
  <c r="AW34" i="13"/>
  <c r="AU34" i="13"/>
  <c r="AS34" i="13"/>
  <c r="AQ34" i="13"/>
  <c r="AO34" i="13"/>
  <c r="AM34" i="13"/>
  <c r="AK34" i="13"/>
  <c r="AI34" i="13"/>
  <c r="AG34" i="13"/>
  <c r="AE34" i="13"/>
  <c r="AC34" i="13"/>
  <c r="AA34" i="13"/>
  <c r="Y34" i="13"/>
  <c r="W34" i="13"/>
  <c r="U34" i="13"/>
  <c r="S34" i="13"/>
  <c r="Q34" i="13"/>
  <c r="O34" i="13"/>
  <c r="M34" i="13"/>
  <c r="K34" i="13"/>
  <c r="I34" i="13"/>
  <c r="G34" i="13"/>
  <c r="CA33" i="13"/>
  <c r="BY33" i="13"/>
  <c r="BW33" i="13"/>
  <c r="BU33" i="13"/>
  <c r="BS33" i="13"/>
  <c r="BQ33" i="13"/>
  <c r="BO33" i="13"/>
  <c r="BM33" i="13"/>
  <c r="BK33" i="13"/>
  <c r="BI33" i="13"/>
  <c r="BG33" i="13"/>
  <c r="BE33" i="13"/>
  <c r="BC33" i="13"/>
  <c r="BA33" i="13"/>
  <c r="AY33" i="13"/>
  <c r="AW33" i="13"/>
  <c r="AU33" i="13"/>
  <c r="AS33" i="13"/>
  <c r="AQ33" i="13"/>
  <c r="AO33" i="13"/>
  <c r="AM33" i="13"/>
  <c r="AK33" i="13"/>
  <c r="AI33" i="13"/>
  <c r="AG33" i="13"/>
  <c r="AE33" i="13"/>
  <c r="AC33" i="13"/>
  <c r="AA33" i="13"/>
  <c r="Y33" i="13"/>
  <c r="W33" i="13"/>
  <c r="U33" i="13"/>
  <c r="S33" i="13"/>
  <c r="Q33" i="13"/>
  <c r="O33" i="13"/>
  <c r="M33" i="13"/>
  <c r="K33" i="13"/>
  <c r="I33" i="13"/>
  <c r="G33" i="13"/>
  <c r="CA32" i="13"/>
  <c r="BY32" i="13"/>
  <c r="BW32" i="13"/>
  <c r="BU32" i="13"/>
  <c r="BS32" i="13"/>
  <c r="BQ32" i="13"/>
  <c r="BO32" i="13"/>
  <c r="BM32" i="13"/>
  <c r="BK32" i="13"/>
  <c r="BI32" i="13"/>
  <c r="BG32" i="13"/>
  <c r="BE32" i="13"/>
  <c r="BC32" i="13"/>
  <c r="BA32" i="13"/>
  <c r="AY32" i="13"/>
  <c r="AW32" i="13"/>
  <c r="AU32" i="13"/>
  <c r="AS32" i="13"/>
  <c r="AQ32" i="13"/>
  <c r="AO32" i="13"/>
  <c r="AM32" i="13"/>
  <c r="AK32" i="13"/>
  <c r="AI32" i="13"/>
  <c r="AG32" i="13"/>
  <c r="AE32" i="13"/>
  <c r="AC32" i="13"/>
  <c r="AA32" i="13"/>
  <c r="Y32" i="13"/>
  <c r="W32" i="13"/>
  <c r="U32" i="13"/>
  <c r="S32" i="13"/>
  <c r="Q32" i="13"/>
  <c r="O32" i="13"/>
  <c r="M32" i="13"/>
  <c r="K32" i="13"/>
  <c r="I32" i="13"/>
  <c r="G32" i="13"/>
  <c r="CA31" i="13"/>
  <c r="BY31" i="13"/>
  <c r="BW31" i="13"/>
  <c r="BU31" i="13"/>
  <c r="BS31" i="13"/>
  <c r="BQ31" i="13"/>
  <c r="BO31" i="13"/>
  <c r="BM31" i="13"/>
  <c r="BK31" i="13"/>
  <c r="BI31" i="13"/>
  <c r="BG31" i="13"/>
  <c r="BE31" i="13"/>
  <c r="BC31" i="13"/>
  <c r="BA31" i="13"/>
  <c r="AY31" i="13"/>
  <c r="AW31" i="13"/>
  <c r="AU31" i="13"/>
  <c r="AS31" i="13"/>
  <c r="AQ31" i="13"/>
  <c r="AO31" i="13"/>
  <c r="AM31" i="13"/>
  <c r="AK31" i="13"/>
  <c r="AI31" i="13"/>
  <c r="AG31" i="13"/>
  <c r="AE31" i="13"/>
  <c r="AC31" i="13"/>
  <c r="AA31" i="13"/>
  <c r="Y31" i="13"/>
  <c r="W31" i="13"/>
  <c r="U31" i="13"/>
  <c r="S31" i="13"/>
  <c r="Q31" i="13"/>
  <c r="O31" i="13"/>
  <c r="M31" i="13"/>
  <c r="K31" i="13"/>
  <c r="I31" i="13"/>
  <c r="G31" i="13"/>
  <c r="CA30" i="13"/>
  <c r="BY30" i="13"/>
  <c r="BW30" i="13"/>
  <c r="BU30" i="13"/>
  <c r="BS30" i="13"/>
  <c r="BQ30" i="13"/>
  <c r="BO30" i="13"/>
  <c r="BM30" i="13"/>
  <c r="BK30" i="13"/>
  <c r="BI30" i="13"/>
  <c r="BG30" i="13"/>
  <c r="BE30" i="13"/>
  <c r="BC30" i="13"/>
  <c r="BA30" i="13"/>
  <c r="AY30" i="13"/>
  <c r="AW30" i="13"/>
  <c r="AU30" i="13"/>
  <c r="AS30" i="13"/>
  <c r="AQ30" i="13"/>
  <c r="AO30" i="13"/>
  <c r="AM30" i="13"/>
  <c r="AK30" i="13"/>
  <c r="AI30" i="13"/>
  <c r="AG30" i="13"/>
  <c r="AE30" i="13"/>
  <c r="AC30" i="13"/>
  <c r="AA30" i="13"/>
  <c r="Y30" i="13"/>
  <c r="W30" i="13"/>
  <c r="U30" i="13"/>
  <c r="S30" i="13"/>
  <c r="Q30" i="13"/>
  <c r="O30" i="13"/>
  <c r="M30" i="13"/>
  <c r="K30" i="13"/>
  <c r="I30" i="13"/>
  <c r="G30" i="13"/>
  <c r="CA29" i="13"/>
  <c r="BY29" i="13"/>
  <c r="BW29" i="13"/>
  <c r="BU29" i="13"/>
  <c r="BS29" i="13"/>
  <c r="BQ29" i="13"/>
  <c r="BO29" i="13"/>
  <c r="BM29" i="13"/>
  <c r="BK29" i="13"/>
  <c r="BI29" i="13"/>
  <c r="BG29" i="13"/>
  <c r="BE29" i="13"/>
  <c r="BC29" i="13"/>
  <c r="BA29" i="13"/>
  <c r="AY29" i="13"/>
  <c r="AW29" i="13"/>
  <c r="AU29" i="13"/>
  <c r="AS29" i="13"/>
  <c r="AQ29" i="13"/>
  <c r="AO29" i="13"/>
  <c r="AM29" i="13"/>
  <c r="AK29" i="13"/>
  <c r="AI29" i="13"/>
  <c r="AG29" i="13"/>
  <c r="AE29" i="13"/>
  <c r="AC29" i="13"/>
  <c r="AA29" i="13"/>
  <c r="Y29" i="13"/>
  <c r="W29" i="13"/>
  <c r="U29" i="13"/>
  <c r="S29" i="13"/>
  <c r="Q29" i="13"/>
  <c r="O29" i="13"/>
  <c r="M29" i="13"/>
  <c r="K29" i="13"/>
  <c r="I29" i="13"/>
  <c r="G29" i="13"/>
  <c r="CA28" i="13"/>
  <c r="BY28" i="13"/>
  <c r="BW28" i="13"/>
  <c r="BU28" i="13"/>
  <c r="BS28" i="13"/>
  <c r="BQ28" i="13"/>
  <c r="BO28" i="13"/>
  <c r="BM28" i="13"/>
  <c r="BK28" i="13"/>
  <c r="BI28" i="13"/>
  <c r="BG28" i="13"/>
  <c r="BE28" i="13"/>
  <c r="BC28" i="13"/>
  <c r="BA28" i="13"/>
  <c r="AY28" i="13"/>
  <c r="AW28" i="13"/>
  <c r="AU28" i="13"/>
  <c r="AS28" i="13"/>
  <c r="AQ28" i="13"/>
  <c r="AO28" i="13"/>
  <c r="AM28" i="13"/>
  <c r="AK28" i="13"/>
  <c r="AI28" i="13"/>
  <c r="AG28" i="13"/>
  <c r="AE28" i="13"/>
  <c r="AC28" i="13"/>
  <c r="AA28" i="13"/>
  <c r="Y28" i="13"/>
  <c r="W28" i="13"/>
  <c r="U28" i="13"/>
  <c r="S28" i="13"/>
  <c r="Q28" i="13"/>
  <c r="O28" i="13"/>
  <c r="M28" i="13"/>
  <c r="K28" i="13"/>
  <c r="I28" i="13"/>
  <c r="G28" i="13"/>
  <c r="CA27" i="13"/>
  <c r="BY27" i="13"/>
  <c r="BW27" i="13"/>
  <c r="BU27" i="13"/>
  <c r="BS27" i="13"/>
  <c r="BQ27" i="13"/>
  <c r="BO27" i="13"/>
  <c r="BM27" i="13"/>
  <c r="BK27" i="13"/>
  <c r="BI27" i="13"/>
  <c r="BG27" i="13"/>
  <c r="BE27" i="13"/>
  <c r="BC27" i="13"/>
  <c r="BA27" i="13"/>
  <c r="AY27" i="13"/>
  <c r="AW27" i="13"/>
  <c r="AU27" i="13"/>
  <c r="AS27" i="13"/>
  <c r="AQ27" i="13"/>
  <c r="AO27" i="13"/>
  <c r="AM27" i="13"/>
  <c r="AK27" i="13"/>
  <c r="AI27" i="13"/>
  <c r="AG27" i="13"/>
  <c r="AE27" i="13"/>
  <c r="AC27" i="13"/>
  <c r="AA27" i="13"/>
  <c r="Y27" i="13"/>
  <c r="W27" i="13"/>
  <c r="U27" i="13"/>
  <c r="S27" i="13"/>
  <c r="Q27" i="13"/>
  <c r="O27" i="13"/>
  <c r="M27" i="13"/>
  <c r="K27" i="13"/>
  <c r="I27" i="13"/>
  <c r="G27" i="13"/>
  <c r="CA26" i="13"/>
  <c r="BY26" i="13"/>
  <c r="BW26" i="13"/>
  <c r="BU26" i="13"/>
  <c r="BS26" i="13"/>
  <c r="BQ26" i="13"/>
  <c r="BO26" i="13"/>
  <c r="BM26" i="13"/>
  <c r="BK26" i="13"/>
  <c r="BI26" i="13"/>
  <c r="BG26" i="13"/>
  <c r="BE26" i="13"/>
  <c r="BC26" i="13"/>
  <c r="BA26" i="13"/>
  <c r="AY26" i="13"/>
  <c r="AW26" i="13"/>
  <c r="AU26" i="13"/>
  <c r="AS26" i="13"/>
  <c r="AQ26" i="13"/>
  <c r="AO26" i="13"/>
  <c r="AM26" i="13"/>
  <c r="AK26" i="13"/>
  <c r="AI26" i="13"/>
  <c r="AG26" i="13"/>
  <c r="AE26" i="13"/>
  <c r="AC26" i="13"/>
  <c r="AA26" i="13"/>
  <c r="Y26" i="13"/>
  <c r="W26" i="13"/>
  <c r="U26" i="13"/>
  <c r="S26" i="13"/>
  <c r="Q26" i="13"/>
  <c r="O26" i="13"/>
  <c r="M26" i="13"/>
  <c r="K26" i="13"/>
  <c r="I26" i="13"/>
  <c r="G26" i="13"/>
  <c r="CA25" i="13"/>
  <c r="BY25" i="13"/>
  <c r="BW25" i="13"/>
  <c r="BU25" i="13"/>
  <c r="BS25" i="13"/>
  <c r="BQ25" i="13"/>
  <c r="BO25" i="13"/>
  <c r="BM25" i="13"/>
  <c r="BK25" i="13"/>
  <c r="BI25" i="13"/>
  <c r="BG25" i="13"/>
  <c r="BE25" i="13"/>
  <c r="BC25" i="13"/>
  <c r="BA25" i="13"/>
  <c r="AY25" i="13"/>
  <c r="AW25" i="13"/>
  <c r="AU25" i="13"/>
  <c r="AS25" i="13"/>
  <c r="AQ25" i="13"/>
  <c r="AO25" i="13"/>
  <c r="AM25" i="13"/>
  <c r="AK25" i="13"/>
  <c r="AI25" i="13"/>
  <c r="AG25" i="13"/>
  <c r="AE25" i="13"/>
  <c r="AC25" i="13"/>
  <c r="AA25" i="13"/>
  <c r="Y25" i="13"/>
  <c r="W25" i="13"/>
  <c r="U25" i="13"/>
  <c r="S25" i="13"/>
  <c r="Q25" i="13"/>
  <c r="O25" i="13"/>
  <c r="M25" i="13"/>
  <c r="K25" i="13"/>
  <c r="I25" i="13"/>
  <c r="G25" i="13"/>
  <c r="CA24" i="13"/>
  <c r="BY24" i="13"/>
  <c r="BW24" i="13"/>
  <c r="BU24" i="13"/>
  <c r="BS24" i="13"/>
  <c r="BQ24" i="13"/>
  <c r="BO24" i="13"/>
  <c r="BM24" i="13"/>
  <c r="BK24" i="13"/>
  <c r="BI24" i="13"/>
  <c r="BG24" i="13"/>
  <c r="BE24" i="13"/>
  <c r="BC24" i="13"/>
  <c r="BA24" i="13"/>
  <c r="AY24" i="13"/>
  <c r="AW24" i="13"/>
  <c r="AU24" i="13"/>
  <c r="AS24" i="13"/>
  <c r="AQ24" i="13"/>
  <c r="AO24" i="13"/>
  <c r="AM24" i="13"/>
  <c r="AK24" i="13"/>
  <c r="AI24" i="13"/>
  <c r="AG24" i="13"/>
  <c r="AE24" i="13"/>
  <c r="AC24" i="13"/>
  <c r="AA24" i="13"/>
  <c r="Y24" i="13"/>
  <c r="W24" i="13"/>
  <c r="U24" i="13"/>
  <c r="S24" i="13"/>
  <c r="Q24" i="13"/>
  <c r="O24" i="13"/>
  <c r="M24" i="13"/>
  <c r="K24" i="13"/>
  <c r="I24" i="13"/>
  <c r="G24" i="13"/>
  <c r="CA23" i="13"/>
  <c r="BY23" i="13"/>
  <c r="BW23" i="13"/>
  <c r="BU23" i="13"/>
  <c r="BS23" i="13"/>
  <c r="BQ23" i="13"/>
  <c r="BO23" i="13"/>
  <c r="BM23" i="13"/>
  <c r="BK23" i="13"/>
  <c r="BI23" i="13"/>
  <c r="BG23" i="13"/>
  <c r="BE23" i="13"/>
  <c r="BC23" i="13"/>
  <c r="BA23" i="13"/>
  <c r="AY23" i="13"/>
  <c r="AW23" i="13"/>
  <c r="AU23" i="13"/>
  <c r="AS23" i="13"/>
  <c r="AQ23" i="13"/>
  <c r="AO23" i="13"/>
  <c r="AM23" i="13"/>
  <c r="AK23" i="13"/>
  <c r="AI23" i="13"/>
  <c r="AG23" i="13"/>
  <c r="AE23" i="13"/>
  <c r="AC23" i="13"/>
  <c r="AA23" i="13"/>
  <c r="Y23" i="13"/>
  <c r="W23" i="13"/>
  <c r="U23" i="13"/>
  <c r="S23" i="13"/>
  <c r="Q23" i="13"/>
  <c r="O23" i="13"/>
  <c r="M23" i="13"/>
  <c r="K23" i="13"/>
  <c r="I23" i="13"/>
  <c r="G23" i="13"/>
  <c r="CA22" i="13"/>
  <c r="BY22" i="13"/>
  <c r="BW22" i="13"/>
  <c r="BU22" i="13"/>
  <c r="BS22" i="13"/>
  <c r="BQ22" i="13"/>
  <c r="BO22" i="13"/>
  <c r="BM22" i="13"/>
  <c r="BK22" i="13"/>
  <c r="BI22" i="13"/>
  <c r="BG22" i="13"/>
  <c r="BE22" i="13"/>
  <c r="BC22" i="13"/>
  <c r="BA22" i="13"/>
  <c r="AY22" i="13"/>
  <c r="AW22" i="13"/>
  <c r="AU22" i="13"/>
  <c r="AS22" i="13"/>
  <c r="AQ22" i="13"/>
  <c r="AO22" i="13"/>
  <c r="AM22" i="13"/>
  <c r="AK22" i="13"/>
  <c r="AI22" i="13"/>
  <c r="AG22" i="13"/>
  <c r="AE22" i="13"/>
  <c r="AC22" i="13"/>
  <c r="AA22" i="13"/>
  <c r="Y22" i="13"/>
  <c r="W22" i="13"/>
  <c r="U22" i="13"/>
  <c r="S22" i="13"/>
  <c r="Q22" i="13"/>
  <c r="O22" i="13"/>
  <c r="M22" i="13"/>
  <c r="K22" i="13"/>
  <c r="I22" i="13"/>
  <c r="G22" i="13"/>
  <c r="CA21" i="13"/>
  <c r="BY21" i="13"/>
  <c r="BW21" i="13"/>
  <c r="BU21" i="13"/>
  <c r="BS21" i="13"/>
  <c r="BQ21" i="13"/>
  <c r="BO21" i="13"/>
  <c r="BM21" i="13"/>
  <c r="BK21" i="13"/>
  <c r="BI21" i="13"/>
  <c r="BG21" i="13"/>
  <c r="BE21" i="13"/>
  <c r="BC21" i="13"/>
  <c r="BA21" i="13"/>
  <c r="AY21" i="13"/>
  <c r="AW21" i="13"/>
  <c r="AU21" i="13"/>
  <c r="AS21" i="13"/>
  <c r="AQ21" i="13"/>
  <c r="AO21" i="13"/>
  <c r="AM21" i="13"/>
  <c r="AK21" i="13"/>
  <c r="AI21" i="13"/>
  <c r="AG21" i="13"/>
  <c r="AE21" i="13"/>
  <c r="AC21" i="13"/>
  <c r="AA21" i="13"/>
  <c r="Y21" i="13"/>
  <c r="W21" i="13"/>
  <c r="U21" i="13"/>
  <c r="S21" i="13"/>
  <c r="Q21" i="13"/>
  <c r="O21" i="13"/>
  <c r="M21" i="13"/>
  <c r="K21" i="13"/>
  <c r="I21" i="13"/>
  <c r="G21" i="13"/>
  <c r="CA20" i="13"/>
  <c r="BY20" i="13"/>
  <c r="BW20" i="13"/>
  <c r="BU20" i="13"/>
  <c r="BS20" i="13"/>
  <c r="BQ20" i="13"/>
  <c r="BO20" i="13"/>
  <c r="BM20" i="13"/>
  <c r="BK20" i="13"/>
  <c r="BI20" i="13"/>
  <c r="BG20" i="13"/>
  <c r="BE20" i="13"/>
  <c r="BC20" i="13"/>
  <c r="BA20" i="13"/>
  <c r="AY20" i="13"/>
  <c r="AW20" i="13"/>
  <c r="AU20" i="13"/>
  <c r="AS20" i="13"/>
  <c r="AQ20" i="13"/>
  <c r="AO20" i="13"/>
  <c r="AM20" i="13"/>
  <c r="AK20" i="13"/>
  <c r="AI20" i="13"/>
  <c r="AG20" i="13"/>
  <c r="AE20" i="13"/>
  <c r="AC20" i="13"/>
  <c r="AA20" i="13"/>
  <c r="Y20" i="13"/>
  <c r="W20" i="13"/>
  <c r="U20" i="13"/>
  <c r="S20" i="13"/>
  <c r="Q20" i="13"/>
  <c r="O20" i="13"/>
  <c r="M20" i="13"/>
  <c r="K20" i="13"/>
  <c r="I20" i="13"/>
  <c r="G20" i="13"/>
  <c r="CA19" i="13"/>
  <c r="BY19" i="13"/>
  <c r="BW19" i="13"/>
  <c r="BU19" i="13"/>
  <c r="BS19" i="13"/>
  <c r="BQ19" i="13"/>
  <c r="BO19" i="13"/>
  <c r="BM19" i="13"/>
  <c r="BK19" i="13"/>
  <c r="BI19" i="13"/>
  <c r="BG19" i="13"/>
  <c r="BE19" i="13"/>
  <c r="BC19" i="13"/>
  <c r="BA19" i="13"/>
  <c r="AY19" i="13"/>
  <c r="AW19" i="13"/>
  <c r="AU19" i="13"/>
  <c r="AS19" i="13"/>
  <c r="AQ19" i="13"/>
  <c r="AO19" i="13"/>
  <c r="AM19" i="13"/>
  <c r="AK19" i="13"/>
  <c r="AI19" i="13"/>
  <c r="AG19" i="13"/>
  <c r="AE19" i="13"/>
  <c r="AC19" i="13"/>
  <c r="AA19" i="13"/>
  <c r="Y19" i="13"/>
  <c r="W19" i="13"/>
  <c r="U19" i="13"/>
  <c r="S19" i="13"/>
  <c r="Q19" i="13"/>
  <c r="O19" i="13"/>
  <c r="M19" i="13"/>
  <c r="K19" i="13"/>
  <c r="I19" i="13"/>
  <c r="G19" i="13"/>
  <c r="CA18" i="13"/>
  <c r="BY18" i="13"/>
  <c r="BW18" i="13"/>
  <c r="BU18" i="13"/>
  <c r="BS18" i="13"/>
  <c r="BQ18" i="13"/>
  <c r="BO18" i="13"/>
  <c r="BM18" i="13"/>
  <c r="BK18" i="13"/>
  <c r="BI18" i="13"/>
  <c r="BG18" i="13"/>
  <c r="BE18" i="13"/>
  <c r="BC18" i="13"/>
  <c r="BA18" i="13"/>
  <c r="AY18" i="13"/>
  <c r="AW18" i="13"/>
  <c r="AU18" i="13"/>
  <c r="AS18" i="13"/>
  <c r="AQ18" i="13"/>
  <c r="AO18" i="13"/>
  <c r="AM18" i="13"/>
  <c r="AK18" i="13"/>
  <c r="AI18" i="13"/>
  <c r="AG18" i="13"/>
  <c r="AE18" i="13"/>
  <c r="AC18" i="13"/>
  <c r="AA18" i="13"/>
  <c r="Y18" i="13"/>
  <c r="W18" i="13"/>
  <c r="U18" i="13"/>
  <c r="S18" i="13"/>
  <c r="Q18" i="13"/>
  <c r="O18" i="13"/>
  <c r="M18" i="13"/>
  <c r="K18" i="13"/>
  <c r="I18" i="13"/>
  <c r="G18" i="13"/>
  <c r="CA17" i="13"/>
  <c r="BY17" i="13"/>
  <c r="BW17" i="13"/>
  <c r="BU17" i="13"/>
  <c r="BS17" i="13"/>
  <c r="BQ17" i="13"/>
  <c r="BO17" i="13"/>
  <c r="BM17" i="13"/>
  <c r="BK17" i="13"/>
  <c r="BI17" i="13"/>
  <c r="BG17" i="13"/>
  <c r="BE17" i="13"/>
  <c r="BC17" i="13"/>
  <c r="BA17" i="13"/>
  <c r="AY17" i="13"/>
  <c r="AW17" i="13"/>
  <c r="AU17" i="13"/>
  <c r="AS17" i="13"/>
  <c r="AQ17" i="13"/>
  <c r="AO17" i="13"/>
  <c r="AM17" i="13"/>
  <c r="AK17" i="13"/>
  <c r="AI17" i="13"/>
  <c r="AG17" i="13"/>
  <c r="AE17" i="13"/>
  <c r="AC17" i="13"/>
  <c r="AA17" i="13"/>
  <c r="Y17" i="13"/>
  <c r="W17" i="13"/>
  <c r="U17" i="13"/>
  <c r="S17" i="13"/>
  <c r="Q17" i="13"/>
  <c r="O17" i="13"/>
  <c r="M17" i="13"/>
  <c r="K17" i="13"/>
  <c r="I17" i="13"/>
  <c r="G17" i="13"/>
  <c r="CA16" i="13"/>
  <c r="BY16" i="13"/>
  <c r="BW16" i="13"/>
  <c r="BU16" i="13"/>
  <c r="BS16" i="13"/>
  <c r="BQ16" i="13"/>
  <c r="BO16" i="13"/>
  <c r="BM16" i="13"/>
  <c r="BK16" i="13"/>
  <c r="BI16" i="13"/>
  <c r="BG16" i="13"/>
  <c r="BE16" i="13"/>
  <c r="BC16" i="13"/>
  <c r="BA16" i="13"/>
  <c r="AY16" i="13"/>
  <c r="AW16" i="13"/>
  <c r="AU16" i="13"/>
  <c r="AS16" i="13"/>
  <c r="AQ16" i="13"/>
  <c r="AO16" i="13"/>
  <c r="AM16" i="13"/>
  <c r="AK16" i="13"/>
  <c r="AI16" i="13"/>
  <c r="AG16" i="13"/>
  <c r="AE16" i="13"/>
  <c r="AC16" i="13"/>
  <c r="AA16" i="13"/>
  <c r="Y16" i="13"/>
  <c r="W16" i="13"/>
  <c r="U16" i="13"/>
  <c r="S16" i="13"/>
  <c r="Q16" i="13"/>
  <c r="O16" i="13"/>
  <c r="M16" i="13"/>
  <c r="K16" i="13"/>
  <c r="I16" i="13"/>
  <c r="G16" i="13"/>
  <c r="CA15" i="13"/>
  <c r="BY15" i="13"/>
  <c r="BW15" i="13"/>
  <c r="BU15" i="13"/>
  <c r="BS15" i="13"/>
  <c r="BQ15" i="13"/>
  <c r="BO15" i="13"/>
  <c r="BM15" i="13"/>
  <c r="BK15" i="13"/>
  <c r="BI15" i="13"/>
  <c r="BG15" i="13"/>
  <c r="BE15" i="13"/>
  <c r="BC15" i="13"/>
  <c r="BA15" i="13"/>
  <c r="AY15" i="13"/>
  <c r="AW15" i="13"/>
  <c r="AU15" i="13"/>
  <c r="AS15" i="13"/>
  <c r="AQ15" i="13"/>
  <c r="AO15" i="13"/>
  <c r="AM15" i="13"/>
  <c r="AK15" i="13"/>
  <c r="AI15" i="13"/>
  <c r="AG15" i="13"/>
  <c r="AE15" i="13"/>
  <c r="AC15" i="13"/>
  <c r="AA15" i="13"/>
  <c r="Y15" i="13"/>
  <c r="W15" i="13"/>
  <c r="U15" i="13"/>
  <c r="S15" i="13"/>
  <c r="Q15" i="13"/>
  <c r="O15" i="13"/>
  <c r="M15" i="13"/>
  <c r="K15" i="13"/>
  <c r="I15" i="13"/>
  <c r="G15" i="13"/>
  <c r="CA14" i="13"/>
  <c r="BY14" i="13"/>
  <c r="BW14" i="13"/>
  <c r="BU14" i="13"/>
  <c r="BS14" i="13"/>
  <c r="BQ14" i="13"/>
  <c r="BO14" i="13"/>
  <c r="BM14" i="13"/>
  <c r="BK14" i="13"/>
  <c r="BI14" i="13"/>
  <c r="BG14" i="13"/>
  <c r="BE14" i="13"/>
  <c r="BC14" i="13"/>
  <c r="BA14" i="13"/>
  <c r="AY14" i="13"/>
  <c r="AW14" i="13"/>
  <c r="AU14" i="13"/>
  <c r="AS14" i="13"/>
  <c r="AQ14" i="13"/>
  <c r="AO14" i="13"/>
  <c r="AM14" i="13"/>
  <c r="AK14" i="13"/>
  <c r="AI14" i="13"/>
  <c r="AG14" i="13"/>
  <c r="AE14" i="13"/>
  <c r="AC14" i="13"/>
  <c r="AA14" i="13"/>
  <c r="Y14" i="13"/>
  <c r="W14" i="13"/>
  <c r="U14" i="13"/>
  <c r="S14" i="13"/>
  <c r="Q14" i="13"/>
  <c r="O14" i="13"/>
  <c r="M14" i="13"/>
  <c r="K14" i="13"/>
  <c r="I14" i="13"/>
  <c r="G14" i="13"/>
  <c r="CA13" i="13"/>
  <c r="BY13" i="13"/>
  <c r="BW13" i="13"/>
  <c r="BU13" i="13"/>
  <c r="BS13" i="13"/>
  <c r="BQ13" i="13"/>
  <c r="BO13" i="13"/>
  <c r="BM13" i="13"/>
  <c r="BK13" i="13"/>
  <c r="BI13" i="13"/>
  <c r="BG13" i="13"/>
  <c r="BE13" i="13"/>
  <c r="BC13" i="13"/>
  <c r="BA13" i="13"/>
  <c r="AY13" i="13"/>
  <c r="AW13" i="13"/>
  <c r="AU13" i="13"/>
  <c r="AS13" i="13"/>
  <c r="AQ13" i="13"/>
  <c r="AO13" i="13"/>
  <c r="AM13" i="13"/>
  <c r="AK13" i="13"/>
  <c r="AI13" i="13"/>
  <c r="AG13" i="13"/>
  <c r="AE13" i="13"/>
  <c r="AC13" i="13"/>
  <c r="AA13" i="13"/>
  <c r="Y13" i="13"/>
  <c r="W13" i="13"/>
  <c r="U13" i="13"/>
  <c r="S13" i="13"/>
  <c r="Q13" i="13"/>
  <c r="O13" i="13"/>
  <c r="M13" i="13"/>
  <c r="K13" i="13"/>
  <c r="I13" i="13"/>
  <c r="G13" i="13"/>
  <c r="CA12" i="13"/>
  <c r="BY12" i="13"/>
  <c r="BW12" i="13"/>
  <c r="BU12" i="13"/>
  <c r="BS12" i="13"/>
  <c r="BQ12" i="13"/>
  <c r="BO12" i="13"/>
  <c r="BM12" i="13"/>
  <c r="BK12" i="13"/>
  <c r="BI12" i="13"/>
  <c r="BG12" i="13"/>
  <c r="BE12" i="13"/>
  <c r="BC12" i="13"/>
  <c r="BA12" i="13"/>
  <c r="AY12" i="13"/>
  <c r="AW12" i="13"/>
  <c r="AU12" i="13"/>
  <c r="AS12" i="13"/>
  <c r="AQ12" i="13"/>
  <c r="AO12" i="13"/>
  <c r="AM12" i="13"/>
  <c r="AK12" i="13"/>
  <c r="AI12" i="13"/>
  <c r="AG12" i="13"/>
  <c r="AE12" i="13"/>
  <c r="AC12" i="13"/>
  <c r="AA12" i="13"/>
  <c r="Y12" i="13"/>
  <c r="W12" i="13"/>
  <c r="U12" i="13"/>
  <c r="S12" i="13"/>
  <c r="Q12" i="13"/>
  <c r="O12" i="13"/>
  <c r="M12" i="13"/>
  <c r="K12" i="13"/>
  <c r="I12" i="13"/>
  <c r="G12" i="13"/>
  <c r="CA11" i="13"/>
  <c r="BY11" i="13"/>
  <c r="BW11" i="13"/>
  <c r="BU11" i="13"/>
  <c r="BS11" i="13"/>
  <c r="BQ11" i="13"/>
  <c r="BO11" i="13"/>
  <c r="BM11" i="13"/>
  <c r="BK11" i="13"/>
  <c r="BI11" i="13"/>
  <c r="BG11" i="13"/>
  <c r="BE11" i="13"/>
  <c r="BC11" i="13"/>
  <c r="BA11" i="13"/>
  <c r="AY11" i="13"/>
  <c r="AW11" i="13"/>
  <c r="AU11" i="13"/>
  <c r="AS11" i="13"/>
  <c r="AQ11" i="13"/>
  <c r="AO11" i="13"/>
  <c r="AM11" i="13"/>
  <c r="AK11" i="13"/>
  <c r="AI11" i="13"/>
  <c r="AG11" i="13"/>
  <c r="AE11" i="13"/>
  <c r="AC11" i="13"/>
  <c r="AA11" i="13"/>
  <c r="Y11" i="13"/>
  <c r="W11" i="13"/>
  <c r="U11" i="13"/>
  <c r="S11" i="13"/>
  <c r="Q11" i="13"/>
  <c r="O11" i="13"/>
  <c r="M11" i="13"/>
  <c r="K11" i="13"/>
  <c r="I11" i="13"/>
  <c r="G11" i="13"/>
  <c r="CA10" i="13"/>
  <c r="BY10" i="13"/>
  <c r="BW10" i="13"/>
  <c r="BU10" i="13"/>
  <c r="BS10" i="13"/>
  <c r="BQ10" i="13"/>
  <c r="BO10" i="13"/>
  <c r="BM10" i="13"/>
  <c r="BK10" i="13"/>
  <c r="BI10" i="13"/>
  <c r="BG10" i="13"/>
  <c r="BE10" i="13"/>
  <c r="BC10" i="13"/>
  <c r="BA10" i="13"/>
  <c r="AY10" i="13"/>
  <c r="AW10" i="13"/>
  <c r="AU10" i="13"/>
  <c r="AS10" i="13"/>
  <c r="AQ10" i="13"/>
  <c r="AO10" i="13"/>
  <c r="AM10" i="13"/>
  <c r="AK10" i="13"/>
  <c r="AI10" i="13"/>
  <c r="AG10" i="13"/>
  <c r="AE10" i="13"/>
  <c r="AC10" i="13"/>
  <c r="AA10" i="13"/>
  <c r="Y10" i="13"/>
  <c r="W10" i="13"/>
  <c r="U10" i="13"/>
  <c r="S10" i="13"/>
  <c r="Q10" i="13"/>
  <c r="O10" i="13"/>
  <c r="M10" i="13"/>
  <c r="K10" i="13"/>
  <c r="I10" i="13"/>
  <c r="G10" i="13"/>
  <c r="CA9" i="13"/>
  <c r="BY9" i="13"/>
  <c r="BW9" i="13"/>
  <c r="BU9" i="13"/>
  <c r="BS9" i="13"/>
  <c r="BQ9" i="13"/>
  <c r="BO9" i="13"/>
  <c r="BM9" i="13"/>
  <c r="BK9" i="13"/>
  <c r="BI9" i="13"/>
  <c r="BG9" i="13"/>
  <c r="BE9" i="13"/>
  <c r="BC9" i="13"/>
  <c r="BA9" i="13"/>
  <c r="AY9" i="13"/>
  <c r="AW9" i="13"/>
  <c r="AU9" i="13"/>
  <c r="AS9" i="13"/>
  <c r="AQ9" i="13"/>
  <c r="AO9" i="13"/>
  <c r="AM9" i="13"/>
  <c r="AK9" i="13"/>
  <c r="AI9" i="13"/>
  <c r="AG9" i="13"/>
  <c r="AE9" i="13"/>
  <c r="AC9" i="13"/>
  <c r="AA9" i="13"/>
  <c r="Y9" i="13"/>
  <c r="W9" i="13"/>
  <c r="U9" i="13"/>
  <c r="S9" i="13"/>
  <c r="Q9" i="13"/>
  <c r="O9" i="13"/>
  <c r="M9" i="13"/>
  <c r="K9" i="13"/>
  <c r="I9" i="13"/>
  <c r="G9" i="13"/>
  <c r="CA8" i="13"/>
  <c r="BY8" i="13"/>
  <c r="BW8" i="13"/>
  <c r="BU8" i="13"/>
  <c r="BS8" i="13"/>
  <c r="BQ8" i="13"/>
  <c r="BO8" i="13"/>
  <c r="BM8" i="13"/>
  <c r="BK8" i="13"/>
  <c r="BI8" i="13"/>
  <c r="BG8" i="13"/>
  <c r="BE8" i="13"/>
  <c r="BC8" i="13"/>
  <c r="BA8" i="13"/>
  <c r="AY8" i="13"/>
  <c r="AW8" i="13"/>
  <c r="AU8" i="13"/>
  <c r="AS8" i="13"/>
  <c r="AQ8" i="13"/>
  <c r="AO8" i="13"/>
  <c r="AM8" i="13"/>
  <c r="AK8" i="13"/>
  <c r="AI8" i="13"/>
  <c r="AG8" i="13"/>
  <c r="AE8" i="13"/>
  <c r="AC8" i="13"/>
  <c r="AA8" i="13"/>
  <c r="Y8" i="13"/>
  <c r="W8" i="13"/>
  <c r="U8" i="13"/>
  <c r="S8" i="13"/>
  <c r="Q8" i="13"/>
  <c r="O8" i="13"/>
  <c r="M8" i="13"/>
  <c r="K8" i="13"/>
  <c r="I8" i="13"/>
  <c r="G8" i="13"/>
  <c r="CA7" i="13"/>
  <c r="BY7" i="13"/>
  <c r="BW7" i="13"/>
  <c r="BU7" i="13"/>
  <c r="BS7" i="13"/>
  <c r="BQ7" i="13"/>
  <c r="BO7" i="13"/>
  <c r="BM7" i="13"/>
  <c r="BK7" i="13"/>
  <c r="BI7" i="13"/>
  <c r="BG7" i="13"/>
  <c r="BE7" i="13"/>
  <c r="BC7" i="13"/>
  <c r="BA7" i="13"/>
  <c r="AY7" i="13"/>
  <c r="AW7" i="13"/>
  <c r="AU7" i="13"/>
  <c r="AS7" i="13"/>
  <c r="AQ7" i="13"/>
  <c r="AO7" i="13"/>
  <c r="AM7" i="13"/>
  <c r="AK7" i="13"/>
  <c r="AI7" i="13"/>
  <c r="AG7" i="13"/>
  <c r="AE7" i="13"/>
  <c r="AC7" i="13"/>
  <c r="AA7" i="13"/>
  <c r="Y7" i="13"/>
  <c r="W7" i="13"/>
  <c r="U7" i="13"/>
  <c r="S7" i="13"/>
  <c r="Q7" i="13"/>
  <c r="O7" i="13"/>
  <c r="M7" i="13"/>
  <c r="K7" i="13"/>
  <c r="I7" i="13"/>
  <c r="G7" i="13"/>
  <c r="CA6" i="13"/>
  <c r="BY6" i="13"/>
  <c r="BW6" i="13"/>
  <c r="BU6" i="13"/>
  <c r="BS6" i="13"/>
  <c r="BQ6" i="13"/>
  <c r="BO6" i="13"/>
  <c r="BM6" i="13"/>
  <c r="BK6" i="13"/>
  <c r="BI6" i="13"/>
  <c r="BG6" i="13"/>
  <c r="BE6" i="13"/>
  <c r="BC6" i="13"/>
  <c r="BA6" i="13"/>
  <c r="AY6" i="13"/>
  <c r="AW6" i="13"/>
  <c r="AU6" i="13"/>
  <c r="AS6" i="13"/>
  <c r="AQ6" i="13"/>
  <c r="AO6" i="13"/>
  <c r="AM6" i="13"/>
  <c r="AK6" i="13"/>
  <c r="AI6" i="13"/>
  <c r="AG6" i="13"/>
  <c r="AE6" i="13"/>
  <c r="AC6" i="13"/>
  <c r="AA6" i="13"/>
  <c r="Y6" i="13"/>
  <c r="W6" i="13"/>
  <c r="U6" i="13"/>
  <c r="S6" i="13"/>
  <c r="Q6" i="13"/>
  <c r="O6" i="13"/>
  <c r="M6" i="13"/>
  <c r="K6" i="13"/>
  <c r="I6" i="13"/>
  <c r="G6" i="13"/>
  <c r="CA5" i="13"/>
  <c r="BY5" i="13"/>
  <c r="BW5" i="13"/>
  <c r="BU5" i="13"/>
  <c r="BS5" i="13"/>
  <c r="BQ5" i="13"/>
  <c r="BO5" i="13"/>
  <c r="BM5" i="13"/>
  <c r="BK5" i="13"/>
  <c r="BI5" i="13"/>
  <c r="BG5" i="13"/>
  <c r="BE5" i="13"/>
  <c r="BC5" i="13"/>
  <c r="BA5" i="13"/>
  <c r="AY5" i="13"/>
  <c r="AW5" i="13"/>
  <c r="AU5" i="13"/>
  <c r="AS5" i="13"/>
  <c r="AQ5" i="13"/>
  <c r="AO5" i="13"/>
  <c r="AM5" i="13"/>
  <c r="AK5" i="13"/>
  <c r="AI5" i="13"/>
  <c r="AG5" i="13"/>
  <c r="AE5" i="13"/>
  <c r="AC5" i="13"/>
  <c r="AA5" i="13"/>
  <c r="Y5" i="13"/>
  <c r="W5" i="13"/>
  <c r="U5" i="13"/>
  <c r="S5" i="13"/>
  <c r="Q5" i="13"/>
  <c r="O5" i="13"/>
  <c r="M5" i="13"/>
  <c r="K5" i="13"/>
  <c r="I5" i="13"/>
  <c r="G5" i="13"/>
  <c r="CA4" i="13"/>
  <c r="BY4" i="13"/>
  <c r="BW4" i="13"/>
  <c r="BU4" i="13"/>
  <c r="BS4" i="13"/>
  <c r="BQ4" i="13"/>
  <c r="BO4" i="13"/>
  <c r="BM4" i="13"/>
  <c r="BK4" i="13"/>
  <c r="BI4" i="13"/>
  <c r="BG4" i="13"/>
  <c r="BE4" i="13"/>
  <c r="BC4" i="13"/>
  <c r="BA4" i="13"/>
  <c r="AY4" i="13"/>
  <c r="AW4" i="13"/>
  <c r="AU4" i="13"/>
  <c r="AS4" i="13"/>
  <c r="AQ4" i="13"/>
  <c r="AO4" i="13"/>
  <c r="AM4" i="13"/>
  <c r="AK4" i="13"/>
  <c r="AI4" i="13"/>
  <c r="AG4" i="13"/>
  <c r="AE4" i="13"/>
  <c r="AC4" i="13"/>
  <c r="AA4" i="13"/>
  <c r="Y4" i="13"/>
  <c r="W4" i="13"/>
  <c r="U4" i="13"/>
  <c r="S4" i="13"/>
  <c r="Q4" i="13"/>
  <c r="O4" i="13"/>
  <c r="M4" i="13"/>
  <c r="K4" i="13"/>
  <c r="I4" i="13"/>
  <c r="G4" i="13"/>
  <c r="I14" i="12" l="1"/>
  <c r="DC17" i="12" l="1"/>
  <c r="CS46" i="12"/>
  <c r="DM46" i="12"/>
  <c r="DK46" i="12"/>
  <c r="DI46" i="12"/>
  <c r="DG46" i="12"/>
  <c r="DE46" i="12"/>
  <c r="DC46" i="12"/>
  <c r="DA46" i="12"/>
  <c r="CY46" i="12"/>
  <c r="CW46" i="12"/>
  <c r="CU46" i="12"/>
  <c r="CQ46" i="12"/>
  <c r="CO46" i="12"/>
  <c r="CM46" i="12"/>
  <c r="CK46" i="12"/>
  <c r="CI46" i="12"/>
  <c r="CG46" i="12"/>
  <c r="CE46" i="12"/>
  <c r="CC46" i="12"/>
  <c r="CA46" i="12"/>
  <c r="BY46" i="12"/>
  <c r="BW46" i="12"/>
  <c r="BU46" i="12"/>
  <c r="BS46" i="12"/>
  <c r="BM46" i="12"/>
  <c r="BQ46" i="12"/>
  <c r="BO46" i="12"/>
  <c r="BK46" i="12"/>
  <c r="BI46" i="12"/>
  <c r="BG46" i="12"/>
  <c r="BE46" i="12"/>
  <c r="BC46" i="12"/>
  <c r="BA46" i="12"/>
  <c r="AY46" i="12"/>
  <c r="AW46" i="12"/>
  <c r="AU46" i="12"/>
  <c r="AS46" i="12"/>
  <c r="AQ46" i="12"/>
  <c r="AO46" i="12"/>
  <c r="AM46" i="12"/>
  <c r="AK46" i="12"/>
  <c r="AI46" i="12"/>
  <c r="AG46" i="12"/>
  <c r="AE46" i="12"/>
  <c r="AC46" i="12"/>
  <c r="AA46" i="12"/>
  <c r="Y46" i="12"/>
  <c r="W46" i="12"/>
  <c r="U46" i="12"/>
  <c r="S46" i="12"/>
  <c r="Q46" i="12"/>
  <c r="O46" i="12"/>
  <c r="M46" i="12"/>
  <c r="K46" i="12"/>
  <c r="I46" i="12"/>
  <c r="G46" i="12"/>
  <c r="DM45" i="12"/>
  <c r="DK45" i="12"/>
  <c r="DI45" i="12"/>
  <c r="DG45" i="12"/>
  <c r="DE45" i="12"/>
  <c r="DC45" i="12"/>
  <c r="DA45" i="12"/>
  <c r="CY45" i="12"/>
  <c r="CW45" i="12"/>
  <c r="CU45" i="12"/>
  <c r="CS45" i="12"/>
  <c r="CQ45" i="12"/>
  <c r="CO45" i="12"/>
  <c r="CM45" i="12"/>
  <c r="CK45" i="12"/>
  <c r="CI45" i="12"/>
  <c r="CG45" i="12"/>
  <c r="CE45" i="12"/>
  <c r="CC45" i="12"/>
  <c r="CA45" i="12"/>
  <c r="BY45" i="12"/>
  <c r="BW45" i="12"/>
  <c r="BU45" i="12"/>
  <c r="BS45" i="12"/>
  <c r="BM45" i="12"/>
  <c r="BQ45" i="12"/>
  <c r="BO45" i="12"/>
  <c r="BK45" i="12"/>
  <c r="BI45" i="12"/>
  <c r="BG45" i="12"/>
  <c r="BE45" i="12"/>
  <c r="BC45" i="12"/>
  <c r="BA45" i="12"/>
  <c r="AY45" i="12"/>
  <c r="AW45" i="12"/>
  <c r="AU45" i="12"/>
  <c r="AS45" i="12"/>
  <c r="AQ45" i="12"/>
  <c r="AO45" i="12"/>
  <c r="AM45" i="12"/>
  <c r="AK45" i="12"/>
  <c r="AI45" i="12"/>
  <c r="AG45" i="12"/>
  <c r="AE45" i="12"/>
  <c r="AC45" i="12"/>
  <c r="AA45" i="12"/>
  <c r="Y45" i="12"/>
  <c r="W45" i="12"/>
  <c r="U45" i="12"/>
  <c r="S45" i="12"/>
  <c r="Q45" i="12"/>
  <c r="O45" i="12"/>
  <c r="M45" i="12"/>
  <c r="K45" i="12"/>
  <c r="I45" i="12"/>
  <c r="G45" i="12"/>
  <c r="DM44" i="12"/>
  <c r="DK44" i="12"/>
  <c r="DI44" i="12"/>
  <c r="DG44" i="12"/>
  <c r="DE44" i="12"/>
  <c r="DC44" i="12"/>
  <c r="DA44" i="12"/>
  <c r="CY44" i="12"/>
  <c r="CW44" i="12"/>
  <c r="CU44" i="12"/>
  <c r="CS44" i="12"/>
  <c r="CQ44" i="12"/>
  <c r="CO44" i="12"/>
  <c r="CM44" i="12"/>
  <c r="CK44" i="12"/>
  <c r="CI44" i="12"/>
  <c r="CG44" i="12"/>
  <c r="CE44" i="12"/>
  <c r="CC44" i="12"/>
  <c r="CA44" i="12"/>
  <c r="BY44" i="12"/>
  <c r="BW44" i="12"/>
  <c r="BU44" i="12"/>
  <c r="BS44" i="12"/>
  <c r="BM44" i="12"/>
  <c r="BQ44" i="12"/>
  <c r="BO44" i="12"/>
  <c r="BK44" i="12"/>
  <c r="BI44" i="12"/>
  <c r="BG44" i="12"/>
  <c r="BE44" i="12"/>
  <c r="BC44" i="12"/>
  <c r="BA44" i="12"/>
  <c r="AY44" i="12"/>
  <c r="AW44" i="12"/>
  <c r="AU44" i="12"/>
  <c r="AS44" i="12"/>
  <c r="AQ44" i="12"/>
  <c r="AO44" i="12"/>
  <c r="AM44" i="12"/>
  <c r="AK44" i="12"/>
  <c r="AI44" i="12"/>
  <c r="AG44" i="12"/>
  <c r="AE44" i="12"/>
  <c r="AC44" i="12"/>
  <c r="AA44" i="12"/>
  <c r="Y44" i="12"/>
  <c r="W44" i="12"/>
  <c r="U44" i="12"/>
  <c r="S44" i="12"/>
  <c r="Q44" i="12"/>
  <c r="O44" i="12"/>
  <c r="M44" i="12"/>
  <c r="K44" i="12"/>
  <c r="I44" i="12"/>
  <c r="G44" i="12"/>
  <c r="DM43" i="12"/>
  <c r="DK43" i="12"/>
  <c r="DI43" i="12"/>
  <c r="DG43" i="12"/>
  <c r="DE43" i="12"/>
  <c r="DC43" i="12"/>
  <c r="DA43" i="12"/>
  <c r="CY43" i="12"/>
  <c r="CW43" i="12"/>
  <c r="CU43" i="12"/>
  <c r="CS43" i="12"/>
  <c r="CQ43" i="12"/>
  <c r="CO43" i="12"/>
  <c r="CM43" i="12"/>
  <c r="CK43" i="12"/>
  <c r="CI43" i="12"/>
  <c r="CG43" i="12"/>
  <c r="CE43" i="12"/>
  <c r="CC43" i="12"/>
  <c r="CA43" i="12"/>
  <c r="BY43" i="12"/>
  <c r="BW43" i="12"/>
  <c r="BU43" i="12"/>
  <c r="BS43" i="12"/>
  <c r="BM43" i="12"/>
  <c r="BQ43" i="12"/>
  <c r="BO43" i="12"/>
  <c r="BK43" i="12"/>
  <c r="BI43" i="12"/>
  <c r="BG43" i="12"/>
  <c r="BE43" i="12"/>
  <c r="BC43" i="12"/>
  <c r="BA43" i="12"/>
  <c r="AY43" i="12"/>
  <c r="AW43" i="12"/>
  <c r="AU43" i="12"/>
  <c r="AS43" i="12"/>
  <c r="AQ43" i="12"/>
  <c r="AO43" i="12"/>
  <c r="AM43" i="12"/>
  <c r="AK43" i="12"/>
  <c r="AI43" i="12"/>
  <c r="AG43" i="12"/>
  <c r="AE43" i="12"/>
  <c r="AC43" i="12"/>
  <c r="AA43" i="12"/>
  <c r="Y43" i="12"/>
  <c r="W43" i="12"/>
  <c r="U43" i="12"/>
  <c r="S43" i="12"/>
  <c r="Q43" i="12"/>
  <c r="O43" i="12"/>
  <c r="M43" i="12"/>
  <c r="K43" i="12"/>
  <c r="I43" i="12"/>
  <c r="G43" i="12"/>
  <c r="DM42" i="12"/>
  <c r="DK42" i="12"/>
  <c r="DI42" i="12"/>
  <c r="DG42" i="12"/>
  <c r="DE42" i="12"/>
  <c r="DC42" i="12"/>
  <c r="DA42" i="12"/>
  <c r="CY42" i="12"/>
  <c r="CW42" i="12"/>
  <c r="CU42" i="12"/>
  <c r="CS42" i="12"/>
  <c r="CQ42" i="12"/>
  <c r="CO42" i="12"/>
  <c r="CM42" i="12"/>
  <c r="CK42" i="12"/>
  <c r="CI42" i="12"/>
  <c r="CG42" i="12"/>
  <c r="CE42" i="12"/>
  <c r="CC42" i="12"/>
  <c r="CA42" i="12"/>
  <c r="BY42" i="12"/>
  <c r="BW42" i="12"/>
  <c r="BU42" i="12"/>
  <c r="BS42" i="12"/>
  <c r="BM42" i="12"/>
  <c r="BQ42" i="12"/>
  <c r="BO42" i="12"/>
  <c r="BK42" i="12"/>
  <c r="BI42" i="12"/>
  <c r="BG42" i="12"/>
  <c r="BE42" i="12"/>
  <c r="BC42" i="12"/>
  <c r="BA42" i="12"/>
  <c r="AY42" i="12"/>
  <c r="AW42" i="12"/>
  <c r="AU42" i="12"/>
  <c r="AS42" i="12"/>
  <c r="AQ42" i="12"/>
  <c r="AO42" i="12"/>
  <c r="AM42" i="12"/>
  <c r="AK42" i="12"/>
  <c r="AI42" i="12"/>
  <c r="AG42" i="12"/>
  <c r="AE42" i="12"/>
  <c r="AC42" i="12"/>
  <c r="AA42" i="12"/>
  <c r="Y42" i="12"/>
  <c r="W42" i="12"/>
  <c r="U42" i="12"/>
  <c r="S42" i="12"/>
  <c r="Q42" i="12"/>
  <c r="O42" i="12"/>
  <c r="M42" i="12"/>
  <c r="K42" i="12"/>
  <c r="I42" i="12"/>
  <c r="G42" i="12"/>
  <c r="DM41" i="12"/>
  <c r="DK41" i="12"/>
  <c r="DI41" i="12"/>
  <c r="DG41" i="12"/>
  <c r="DE41" i="12"/>
  <c r="DC41" i="12"/>
  <c r="DA41" i="12"/>
  <c r="CY41" i="12"/>
  <c r="CW41" i="12"/>
  <c r="CU41" i="12"/>
  <c r="CS41" i="12"/>
  <c r="CQ41" i="12"/>
  <c r="CO41" i="12"/>
  <c r="CM41" i="12"/>
  <c r="CK41" i="12"/>
  <c r="CI41" i="12"/>
  <c r="CG41" i="12"/>
  <c r="CE41" i="12"/>
  <c r="CC41" i="12"/>
  <c r="CA41" i="12"/>
  <c r="BY41" i="12"/>
  <c r="BW41" i="12"/>
  <c r="BU41" i="12"/>
  <c r="BS41" i="12"/>
  <c r="BM41" i="12"/>
  <c r="BQ41" i="12"/>
  <c r="BO41" i="12"/>
  <c r="BK41" i="12"/>
  <c r="BI41" i="12"/>
  <c r="BG41" i="12"/>
  <c r="BE41" i="12"/>
  <c r="BC41" i="12"/>
  <c r="BA41" i="12"/>
  <c r="AY41" i="12"/>
  <c r="AW41" i="12"/>
  <c r="AU41" i="12"/>
  <c r="AS41" i="12"/>
  <c r="AQ41" i="12"/>
  <c r="AO41" i="12"/>
  <c r="AM41" i="12"/>
  <c r="AK41" i="12"/>
  <c r="AI41" i="12"/>
  <c r="AG41" i="12"/>
  <c r="AE41" i="12"/>
  <c r="AC41" i="12"/>
  <c r="AA41" i="12"/>
  <c r="Y41" i="12"/>
  <c r="W41" i="12"/>
  <c r="U41" i="12"/>
  <c r="S41" i="12"/>
  <c r="Q41" i="12"/>
  <c r="O41" i="12"/>
  <c r="M41" i="12"/>
  <c r="K41" i="12"/>
  <c r="I41" i="12"/>
  <c r="G41" i="12"/>
  <c r="DM40" i="12"/>
  <c r="DK40" i="12"/>
  <c r="DI40" i="12"/>
  <c r="DG40" i="12"/>
  <c r="DE40" i="12"/>
  <c r="DC40" i="12"/>
  <c r="DA40" i="12"/>
  <c r="CY40" i="12"/>
  <c r="CW40" i="12"/>
  <c r="CU40" i="12"/>
  <c r="CS40" i="12"/>
  <c r="CQ40" i="12"/>
  <c r="CO40" i="12"/>
  <c r="CM40" i="12"/>
  <c r="CK40" i="12"/>
  <c r="CI40" i="12"/>
  <c r="CG40" i="12"/>
  <c r="CE40" i="12"/>
  <c r="CC40" i="12"/>
  <c r="CA40" i="12"/>
  <c r="BY40" i="12"/>
  <c r="BW40" i="12"/>
  <c r="BU40" i="12"/>
  <c r="BS40" i="12"/>
  <c r="BM40" i="12"/>
  <c r="BQ40" i="12"/>
  <c r="BO40" i="12"/>
  <c r="BK40" i="12"/>
  <c r="BI40" i="12"/>
  <c r="BG40" i="12"/>
  <c r="BE40" i="12"/>
  <c r="BC40" i="12"/>
  <c r="BA40" i="12"/>
  <c r="AY40" i="12"/>
  <c r="AW40" i="12"/>
  <c r="AU40" i="12"/>
  <c r="AS40" i="12"/>
  <c r="AQ40" i="12"/>
  <c r="AO40" i="12"/>
  <c r="AM40" i="12"/>
  <c r="AK40" i="12"/>
  <c r="AI40" i="12"/>
  <c r="AG40" i="12"/>
  <c r="AE40" i="12"/>
  <c r="AC40" i="12"/>
  <c r="AA40" i="12"/>
  <c r="Y40" i="12"/>
  <c r="W40" i="12"/>
  <c r="U40" i="12"/>
  <c r="S40" i="12"/>
  <c r="Q40" i="12"/>
  <c r="O40" i="12"/>
  <c r="M40" i="12"/>
  <c r="K40" i="12"/>
  <c r="I40" i="12"/>
  <c r="G40" i="12"/>
  <c r="DM39" i="12"/>
  <c r="DK39" i="12"/>
  <c r="DI39" i="12"/>
  <c r="DG39" i="12"/>
  <c r="DE39" i="12"/>
  <c r="DC39" i="12"/>
  <c r="DA39" i="12"/>
  <c r="CY39" i="12"/>
  <c r="CW39" i="12"/>
  <c r="CU39" i="12"/>
  <c r="CS39" i="12"/>
  <c r="CQ39" i="12"/>
  <c r="CO39" i="12"/>
  <c r="CM39" i="12"/>
  <c r="CK39" i="12"/>
  <c r="CI39" i="12"/>
  <c r="CG39" i="12"/>
  <c r="CE39" i="12"/>
  <c r="CC39" i="12"/>
  <c r="CA39" i="12"/>
  <c r="BY39" i="12"/>
  <c r="BW39" i="12"/>
  <c r="BU39" i="12"/>
  <c r="BS39" i="12"/>
  <c r="BM39" i="12"/>
  <c r="BQ39" i="12"/>
  <c r="BO39" i="12"/>
  <c r="BK39" i="12"/>
  <c r="BI39" i="12"/>
  <c r="BG39" i="12"/>
  <c r="BE39" i="12"/>
  <c r="BC39" i="12"/>
  <c r="BA39" i="12"/>
  <c r="AY39" i="12"/>
  <c r="AW39" i="12"/>
  <c r="AU39" i="12"/>
  <c r="AS39" i="12"/>
  <c r="AQ39" i="12"/>
  <c r="AO39" i="12"/>
  <c r="AM39" i="12"/>
  <c r="AK39" i="12"/>
  <c r="AI39" i="12"/>
  <c r="AG39" i="12"/>
  <c r="AE39" i="12"/>
  <c r="AC39" i="12"/>
  <c r="AA39" i="12"/>
  <c r="Y39" i="12"/>
  <c r="W39" i="12"/>
  <c r="U39" i="12"/>
  <c r="S39" i="12"/>
  <c r="Q39" i="12"/>
  <c r="O39" i="12"/>
  <c r="M39" i="12"/>
  <c r="K39" i="12"/>
  <c r="I39" i="12"/>
  <c r="G39" i="12"/>
  <c r="DM38" i="12"/>
  <c r="DK38" i="12"/>
  <c r="DI38" i="12"/>
  <c r="DG38" i="12"/>
  <c r="DE38" i="12"/>
  <c r="DC38" i="12"/>
  <c r="DA38" i="12"/>
  <c r="CY38" i="12"/>
  <c r="CW38" i="12"/>
  <c r="CU38" i="12"/>
  <c r="CS38" i="12"/>
  <c r="CQ38" i="12"/>
  <c r="CO38" i="12"/>
  <c r="CM38" i="12"/>
  <c r="CK38" i="12"/>
  <c r="CI38" i="12"/>
  <c r="CG38" i="12"/>
  <c r="CE38" i="12"/>
  <c r="CC38" i="12"/>
  <c r="CA38" i="12"/>
  <c r="BY38" i="12"/>
  <c r="BW38" i="12"/>
  <c r="BU38" i="12"/>
  <c r="BS38" i="12"/>
  <c r="BM38" i="12"/>
  <c r="BQ38" i="12"/>
  <c r="BO38" i="12"/>
  <c r="BK38" i="12"/>
  <c r="BI38" i="12"/>
  <c r="BG38" i="12"/>
  <c r="BE38" i="12"/>
  <c r="BC38" i="12"/>
  <c r="BA38" i="12"/>
  <c r="AY38" i="12"/>
  <c r="AW38" i="12"/>
  <c r="AU38" i="12"/>
  <c r="AS38" i="12"/>
  <c r="AQ38" i="12"/>
  <c r="AO38" i="12"/>
  <c r="AM38" i="12"/>
  <c r="AK38" i="12"/>
  <c r="AI38" i="12"/>
  <c r="AG38" i="12"/>
  <c r="AE38" i="12"/>
  <c r="AC38" i="12"/>
  <c r="AA38" i="12"/>
  <c r="Y38" i="12"/>
  <c r="W38" i="12"/>
  <c r="U38" i="12"/>
  <c r="S38" i="12"/>
  <c r="Q38" i="12"/>
  <c r="O38" i="12"/>
  <c r="M38" i="12"/>
  <c r="K38" i="12"/>
  <c r="I38" i="12"/>
  <c r="G38" i="12"/>
  <c r="DM37" i="12"/>
  <c r="DK37" i="12"/>
  <c r="DI37" i="12"/>
  <c r="DG37" i="12"/>
  <c r="DE37" i="12"/>
  <c r="DC37" i="12"/>
  <c r="DA37" i="12"/>
  <c r="CY37" i="12"/>
  <c r="CW37" i="12"/>
  <c r="CU37" i="12"/>
  <c r="CS37" i="12"/>
  <c r="CQ37" i="12"/>
  <c r="CO37" i="12"/>
  <c r="CM37" i="12"/>
  <c r="CK37" i="12"/>
  <c r="CI37" i="12"/>
  <c r="CG37" i="12"/>
  <c r="CE37" i="12"/>
  <c r="CC37" i="12"/>
  <c r="CA37" i="12"/>
  <c r="BY37" i="12"/>
  <c r="BW37" i="12"/>
  <c r="BU37" i="12"/>
  <c r="BS37" i="12"/>
  <c r="BM37" i="12"/>
  <c r="BQ37" i="12"/>
  <c r="BO37" i="12"/>
  <c r="BK37" i="12"/>
  <c r="BI37" i="12"/>
  <c r="BG37" i="12"/>
  <c r="BE37" i="12"/>
  <c r="BC37" i="12"/>
  <c r="BA37" i="12"/>
  <c r="AY37" i="12"/>
  <c r="AW37" i="12"/>
  <c r="AU37" i="12"/>
  <c r="AS37" i="12"/>
  <c r="AQ37" i="12"/>
  <c r="AO37" i="12"/>
  <c r="AM37" i="12"/>
  <c r="AK37" i="12"/>
  <c r="AI37" i="12"/>
  <c r="AG37" i="12"/>
  <c r="AE37" i="12"/>
  <c r="AC37" i="12"/>
  <c r="AA37" i="12"/>
  <c r="Y37" i="12"/>
  <c r="W37" i="12"/>
  <c r="U37" i="12"/>
  <c r="S37" i="12"/>
  <c r="Q37" i="12"/>
  <c r="O37" i="12"/>
  <c r="M37" i="12"/>
  <c r="K37" i="12"/>
  <c r="I37" i="12"/>
  <c r="G37" i="12"/>
  <c r="DM36" i="12"/>
  <c r="DK36" i="12"/>
  <c r="DI36" i="12"/>
  <c r="DG36" i="12"/>
  <c r="DE36" i="12"/>
  <c r="DC36" i="12"/>
  <c r="DA36" i="12"/>
  <c r="CY36" i="12"/>
  <c r="CW36" i="12"/>
  <c r="CU36" i="12"/>
  <c r="CS36" i="12"/>
  <c r="CQ36" i="12"/>
  <c r="CO36" i="12"/>
  <c r="CM36" i="12"/>
  <c r="CK36" i="12"/>
  <c r="CI36" i="12"/>
  <c r="CG36" i="12"/>
  <c r="CE36" i="12"/>
  <c r="CC36" i="12"/>
  <c r="CA36" i="12"/>
  <c r="BY36" i="12"/>
  <c r="BW36" i="12"/>
  <c r="BU36" i="12"/>
  <c r="BS36" i="12"/>
  <c r="BM36" i="12"/>
  <c r="BQ36" i="12"/>
  <c r="BO36" i="12"/>
  <c r="BK36" i="12"/>
  <c r="BI36" i="12"/>
  <c r="BG36" i="12"/>
  <c r="BE36" i="12"/>
  <c r="BC36" i="12"/>
  <c r="BA36" i="12"/>
  <c r="AY36" i="12"/>
  <c r="AW36" i="12"/>
  <c r="AU36" i="12"/>
  <c r="AS36" i="12"/>
  <c r="AQ36" i="12"/>
  <c r="AO36" i="12"/>
  <c r="AM36" i="12"/>
  <c r="AK36" i="12"/>
  <c r="AI36" i="12"/>
  <c r="AG36" i="12"/>
  <c r="AE36" i="12"/>
  <c r="AC36" i="12"/>
  <c r="AA36" i="12"/>
  <c r="Y36" i="12"/>
  <c r="W36" i="12"/>
  <c r="U36" i="12"/>
  <c r="S36" i="12"/>
  <c r="Q36" i="12"/>
  <c r="O36" i="12"/>
  <c r="M36" i="12"/>
  <c r="K36" i="12"/>
  <c r="I36" i="12"/>
  <c r="G36" i="12"/>
  <c r="DM35" i="12"/>
  <c r="DK35" i="12"/>
  <c r="DI35" i="12"/>
  <c r="DG35" i="12"/>
  <c r="DE35" i="12"/>
  <c r="DC35" i="12"/>
  <c r="DA35" i="12"/>
  <c r="CY35" i="12"/>
  <c r="CW35" i="12"/>
  <c r="CU35" i="12"/>
  <c r="CS35" i="12"/>
  <c r="CQ35" i="12"/>
  <c r="CO35" i="12"/>
  <c r="CM35" i="12"/>
  <c r="CK35" i="12"/>
  <c r="CI35" i="12"/>
  <c r="CG35" i="12"/>
  <c r="CE35" i="12"/>
  <c r="CC35" i="12"/>
  <c r="CA35" i="12"/>
  <c r="BY35" i="12"/>
  <c r="BW35" i="12"/>
  <c r="BU35" i="12"/>
  <c r="BS35" i="12"/>
  <c r="BM35" i="12"/>
  <c r="BQ35" i="12"/>
  <c r="BO35" i="12"/>
  <c r="BK35" i="12"/>
  <c r="BI35" i="12"/>
  <c r="BG35" i="12"/>
  <c r="BE35" i="12"/>
  <c r="BC35" i="12"/>
  <c r="BA35" i="12"/>
  <c r="AY35" i="12"/>
  <c r="AW35" i="12"/>
  <c r="AU35" i="12"/>
  <c r="AS35" i="12"/>
  <c r="AQ35" i="12"/>
  <c r="AO35" i="12"/>
  <c r="AM35" i="12"/>
  <c r="AK35" i="12"/>
  <c r="AI35" i="12"/>
  <c r="AG35" i="12"/>
  <c r="AE35" i="12"/>
  <c r="AC35" i="12"/>
  <c r="AA35" i="12"/>
  <c r="Y35" i="12"/>
  <c r="W35" i="12"/>
  <c r="U35" i="12"/>
  <c r="S35" i="12"/>
  <c r="Q35" i="12"/>
  <c r="O35" i="12"/>
  <c r="M35" i="12"/>
  <c r="K35" i="12"/>
  <c r="I35" i="12"/>
  <c r="G35" i="12"/>
  <c r="DM34" i="12"/>
  <c r="DK34" i="12"/>
  <c r="DI34" i="12"/>
  <c r="DG34" i="12"/>
  <c r="DE34" i="12"/>
  <c r="DC34" i="12"/>
  <c r="DA34" i="12"/>
  <c r="CY34" i="12"/>
  <c r="CW34" i="12"/>
  <c r="CU34" i="12"/>
  <c r="CS34" i="12"/>
  <c r="CQ34" i="12"/>
  <c r="CO34" i="12"/>
  <c r="CM34" i="12"/>
  <c r="CK34" i="12"/>
  <c r="CI34" i="12"/>
  <c r="CG34" i="12"/>
  <c r="CE34" i="12"/>
  <c r="CC34" i="12"/>
  <c r="CA34" i="12"/>
  <c r="BY34" i="12"/>
  <c r="BW34" i="12"/>
  <c r="BU34" i="12"/>
  <c r="BS34" i="12"/>
  <c r="BM34" i="12"/>
  <c r="BQ34" i="12"/>
  <c r="BO34" i="12"/>
  <c r="BK34" i="12"/>
  <c r="BI34" i="12"/>
  <c r="BG34" i="12"/>
  <c r="BE34" i="12"/>
  <c r="BC34" i="12"/>
  <c r="BA34" i="12"/>
  <c r="AY34" i="12"/>
  <c r="AW34" i="12"/>
  <c r="AU34" i="12"/>
  <c r="AS34" i="12"/>
  <c r="AQ34" i="12"/>
  <c r="AO34" i="12"/>
  <c r="AM34" i="12"/>
  <c r="AK34" i="12"/>
  <c r="AI34" i="12"/>
  <c r="AG34" i="12"/>
  <c r="AE34" i="12"/>
  <c r="AC34" i="12"/>
  <c r="AA34" i="12"/>
  <c r="Y34" i="12"/>
  <c r="W34" i="12"/>
  <c r="U34" i="12"/>
  <c r="S34" i="12"/>
  <c r="Q34" i="12"/>
  <c r="O34" i="12"/>
  <c r="M34" i="12"/>
  <c r="K34" i="12"/>
  <c r="I34" i="12"/>
  <c r="G34" i="12"/>
  <c r="DM33" i="12"/>
  <c r="DK33" i="12"/>
  <c r="DI33" i="12"/>
  <c r="DG33" i="12"/>
  <c r="DE33" i="12"/>
  <c r="DC33" i="12"/>
  <c r="DA33" i="12"/>
  <c r="CY33" i="12"/>
  <c r="CW33" i="12"/>
  <c r="CU33" i="12"/>
  <c r="CS33" i="12"/>
  <c r="CQ33" i="12"/>
  <c r="CO33" i="12"/>
  <c r="CM33" i="12"/>
  <c r="CK33" i="12"/>
  <c r="CI33" i="12"/>
  <c r="CG33" i="12"/>
  <c r="CE33" i="12"/>
  <c r="CC33" i="12"/>
  <c r="CA33" i="12"/>
  <c r="BY33" i="12"/>
  <c r="BW33" i="12"/>
  <c r="BU33" i="12"/>
  <c r="BS33" i="12"/>
  <c r="BM33" i="12"/>
  <c r="BQ33" i="12"/>
  <c r="BO33" i="12"/>
  <c r="BK33" i="12"/>
  <c r="BI33" i="12"/>
  <c r="BG33" i="12"/>
  <c r="BE33" i="12"/>
  <c r="BC33" i="12"/>
  <c r="BA33" i="12"/>
  <c r="AY33" i="12"/>
  <c r="AW33" i="12"/>
  <c r="AU33" i="12"/>
  <c r="AS33" i="12"/>
  <c r="AQ33" i="12"/>
  <c r="AO33" i="12"/>
  <c r="AM33" i="12"/>
  <c r="AK33" i="12"/>
  <c r="AI33" i="12"/>
  <c r="AG33" i="12"/>
  <c r="AE33" i="12"/>
  <c r="AC33" i="12"/>
  <c r="AA33" i="12"/>
  <c r="Y33" i="12"/>
  <c r="W33" i="12"/>
  <c r="U33" i="12"/>
  <c r="S33" i="12"/>
  <c r="Q33" i="12"/>
  <c r="O33" i="12"/>
  <c r="M33" i="12"/>
  <c r="K33" i="12"/>
  <c r="I33" i="12"/>
  <c r="G33" i="12"/>
  <c r="DM32" i="12"/>
  <c r="DK32" i="12"/>
  <c r="DI32" i="12"/>
  <c r="DG32" i="12"/>
  <c r="DE32" i="12"/>
  <c r="DC32" i="12"/>
  <c r="DA32" i="12"/>
  <c r="CY32" i="12"/>
  <c r="CW32" i="12"/>
  <c r="CU32" i="12"/>
  <c r="CS32" i="12"/>
  <c r="CQ32" i="12"/>
  <c r="CO32" i="12"/>
  <c r="CM32" i="12"/>
  <c r="CK32" i="12"/>
  <c r="CI32" i="12"/>
  <c r="CG32" i="12"/>
  <c r="CE32" i="12"/>
  <c r="CC32" i="12"/>
  <c r="CA32" i="12"/>
  <c r="BY32" i="12"/>
  <c r="BW32" i="12"/>
  <c r="BU32" i="12"/>
  <c r="BS32" i="12"/>
  <c r="BM32" i="12"/>
  <c r="BQ32" i="12"/>
  <c r="BO32" i="12"/>
  <c r="BK32" i="12"/>
  <c r="BI32" i="12"/>
  <c r="BG32" i="12"/>
  <c r="BE32" i="12"/>
  <c r="BC32" i="12"/>
  <c r="BA32" i="12"/>
  <c r="AY32" i="12"/>
  <c r="AW32" i="12"/>
  <c r="AU32" i="12"/>
  <c r="AS32" i="12"/>
  <c r="AQ32" i="12"/>
  <c r="AO32" i="12"/>
  <c r="AM32" i="12"/>
  <c r="AK32" i="12"/>
  <c r="AI32" i="12"/>
  <c r="AG32" i="12"/>
  <c r="AE32" i="12"/>
  <c r="AC32" i="12"/>
  <c r="AA32" i="12"/>
  <c r="Y32" i="12"/>
  <c r="W32" i="12"/>
  <c r="U32" i="12"/>
  <c r="S32" i="12"/>
  <c r="Q32" i="12"/>
  <c r="O32" i="12"/>
  <c r="M32" i="12"/>
  <c r="K32" i="12"/>
  <c r="I32" i="12"/>
  <c r="G32" i="12"/>
  <c r="DM31" i="12"/>
  <c r="DK31" i="12"/>
  <c r="DI31" i="12"/>
  <c r="DG31" i="12"/>
  <c r="DE31" i="12"/>
  <c r="DC31" i="12"/>
  <c r="DA31" i="12"/>
  <c r="CY31" i="12"/>
  <c r="CW31" i="12"/>
  <c r="CU31" i="12"/>
  <c r="CS31" i="12"/>
  <c r="CQ31" i="12"/>
  <c r="CO31" i="12"/>
  <c r="CM31" i="12"/>
  <c r="CK31" i="12"/>
  <c r="CI31" i="12"/>
  <c r="CG31" i="12"/>
  <c r="CE31" i="12"/>
  <c r="CC31" i="12"/>
  <c r="CA31" i="12"/>
  <c r="BY31" i="12"/>
  <c r="BW31" i="12"/>
  <c r="BU31" i="12"/>
  <c r="BS31" i="12"/>
  <c r="BM31" i="12"/>
  <c r="BQ31" i="12"/>
  <c r="BO31" i="12"/>
  <c r="BK31" i="12"/>
  <c r="BI31" i="12"/>
  <c r="BG31" i="12"/>
  <c r="BE31" i="12"/>
  <c r="BC31" i="12"/>
  <c r="BA31" i="12"/>
  <c r="AY31" i="12"/>
  <c r="AW31" i="12"/>
  <c r="AU31" i="12"/>
  <c r="AS31" i="12"/>
  <c r="AQ31" i="12"/>
  <c r="AO31" i="12"/>
  <c r="AM31" i="12"/>
  <c r="AK31" i="12"/>
  <c r="AI31" i="12"/>
  <c r="AG31" i="12"/>
  <c r="AE31" i="12"/>
  <c r="AC31" i="12"/>
  <c r="AA31" i="12"/>
  <c r="Y31" i="12"/>
  <c r="W31" i="12"/>
  <c r="U31" i="12"/>
  <c r="S31" i="12"/>
  <c r="Q31" i="12"/>
  <c r="O31" i="12"/>
  <c r="M31" i="12"/>
  <c r="K31" i="12"/>
  <c r="I31" i="12"/>
  <c r="G31" i="12"/>
  <c r="DM30" i="12"/>
  <c r="DK30" i="12"/>
  <c r="DI30" i="12"/>
  <c r="DG30" i="12"/>
  <c r="DE30" i="12"/>
  <c r="DC30" i="12"/>
  <c r="DA30" i="12"/>
  <c r="CY30" i="12"/>
  <c r="CW30" i="12"/>
  <c r="CU30" i="12"/>
  <c r="CS30" i="12"/>
  <c r="CQ30" i="12"/>
  <c r="CO30" i="12"/>
  <c r="CM30" i="12"/>
  <c r="CK30" i="12"/>
  <c r="CI30" i="12"/>
  <c r="CG30" i="12"/>
  <c r="CE30" i="12"/>
  <c r="CC30" i="12"/>
  <c r="CA30" i="12"/>
  <c r="BY30" i="12"/>
  <c r="BW30" i="12"/>
  <c r="BU30" i="12"/>
  <c r="BS30" i="12"/>
  <c r="BM30" i="12"/>
  <c r="BQ30" i="12"/>
  <c r="BO30" i="12"/>
  <c r="BK30" i="12"/>
  <c r="BI30" i="12"/>
  <c r="BG30" i="12"/>
  <c r="BE30" i="12"/>
  <c r="BC30" i="12"/>
  <c r="BA30" i="12"/>
  <c r="AY30" i="12"/>
  <c r="AW30" i="12"/>
  <c r="AU30" i="12"/>
  <c r="AS30" i="12"/>
  <c r="AQ30" i="12"/>
  <c r="AO30" i="12"/>
  <c r="AM30" i="12"/>
  <c r="AK30" i="12"/>
  <c r="AI30" i="12"/>
  <c r="AG30" i="12"/>
  <c r="AE30" i="12"/>
  <c r="AC30" i="12"/>
  <c r="AA30" i="12"/>
  <c r="Y30" i="12"/>
  <c r="W30" i="12"/>
  <c r="U30" i="12"/>
  <c r="S30" i="12"/>
  <c r="Q30" i="12"/>
  <c r="O30" i="12"/>
  <c r="M30" i="12"/>
  <c r="K30" i="12"/>
  <c r="I30" i="12"/>
  <c r="G30" i="12"/>
  <c r="DM29" i="12"/>
  <c r="DK29" i="12"/>
  <c r="DI29" i="12"/>
  <c r="DG29" i="12"/>
  <c r="DE29" i="12"/>
  <c r="DC29" i="12"/>
  <c r="DA29" i="12"/>
  <c r="CY29" i="12"/>
  <c r="CW29" i="12"/>
  <c r="CU29" i="12"/>
  <c r="CS29" i="12"/>
  <c r="CQ29" i="12"/>
  <c r="CO29" i="12"/>
  <c r="CM29" i="12"/>
  <c r="CK29" i="12"/>
  <c r="CI29" i="12"/>
  <c r="CG29" i="12"/>
  <c r="CE29" i="12"/>
  <c r="CC29" i="12"/>
  <c r="CA29" i="12"/>
  <c r="BY29" i="12"/>
  <c r="BW29" i="12"/>
  <c r="BU29" i="12"/>
  <c r="BS29" i="12"/>
  <c r="BM29" i="12"/>
  <c r="BQ29" i="12"/>
  <c r="BO29" i="12"/>
  <c r="BK29" i="12"/>
  <c r="BI29" i="12"/>
  <c r="BG29" i="12"/>
  <c r="BE29" i="12"/>
  <c r="BC29" i="12"/>
  <c r="BA29" i="12"/>
  <c r="AY29" i="12"/>
  <c r="AW29" i="12"/>
  <c r="AU29" i="12"/>
  <c r="AS29" i="12"/>
  <c r="AQ29" i="12"/>
  <c r="AO29" i="12"/>
  <c r="AM29" i="12"/>
  <c r="AK29" i="12"/>
  <c r="AI29" i="12"/>
  <c r="AG29" i="12"/>
  <c r="AE29" i="12"/>
  <c r="AC29" i="12"/>
  <c r="AA29" i="12"/>
  <c r="Y29" i="12"/>
  <c r="W29" i="12"/>
  <c r="U29" i="12"/>
  <c r="S29" i="12"/>
  <c r="Q29" i="12"/>
  <c r="O29" i="12"/>
  <c r="M29" i="12"/>
  <c r="K29" i="12"/>
  <c r="I29" i="12"/>
  <c r="G29" i="12"/>
  <c r="DM28" i="12"/>
  <c r="DK28" i="12"/>
  <c r="DI28" i="12"/>
  <c r="DG28" i="12"/>
  <c r="DE28" i="12"/>
  <c r="DC28" i="12"/>
  <c r="DA28" i="12"/>
  <c r="CY28" i="12"/>
  <c r="CW28" i="12"/>
  <c r="CU28" i="12"/>
  <c r="CS28" i="12"/>
  <c r="CQ28" i="12"/>
  <c r="CO28" i="12"/>
  <c r="CM28" i="12"/>
  <c r="CK28" i="12"/>
  <c r="CI28" i="12"/>
  <c r="CG28" i="12"/>
  <c r="CE28" i="12"/>
  <c r="CC28" i="12"/>
  <c r="CA28" i="12"/>
  <c r="BY28" i="12"/>
  <c r="BW28" i="12"/>
  <c r="BU28" i="12"/>
  <c r="BS28" i="12"/>
  <c r="BM28" i="12"/>
  <c r="BQ28" i="12"/>
  <c r="BO28" i="12"/>
  <c r="BK28" i="12"/>
  <c r="BI28" i="12"/>
  <c r="BG28" i="12"/>
  <c r="BE28" i="12"/>
  <c r="BC28" i="12"/>
  <c r="BA28" i="12"/>
  <c r="AY28" i="12"/>
  <c r="AW28" i="12"/>
  <c r="AU28" i="12"/>
  <c r="AS28" i="12"/>
  <c r="AQ28" i="12"/>
  <c r="AO28" i="12"/>
  <c r="AM28" i="12"/>
  <c r="AK28" i="12"/>
  <c r="AI28" i="12"/>
  <c r="AG28" i="12"/>
  <c r="AE28" i="12"/>
  <c r="AC28" i="12"/>
  <c r="AA28" i="12"/>
  <c r="Y28" i="12"/>
  <c r="W28" i="12"/>
  <c r="U28" i="12"/>
  <c r="S28" i="12"/>
  <c r="Q28" i="12"/>
  <c r="O28" i="12"/>
  <c r="M28" i="12"/>
  <c r="K28" i="12"/>
  <c r="I28" i="12"/>
  <c r="G28" i="12"/>
  <c r="DM27" i="12"/>
  <c r="DK27" i="12"/>
  <c r="DI27" i="12"/>
  <c r="DG27" i="12"/>
  <c r="DE27" i="12"/>
  <c r="DC27" i="12"/>
  <c r="DA27" i="12"/>
  <c r="CY27" i="12"/>
  <c r="CW27" i="12"/>
  <c r="CU27" i="12"/>
  <c r="CS27" i="12"/>
  <c r="CQ27" i="12"/>
  <c r="CO27" i="12"/>
  <c r="CM27" i="12"/>
  <c r="CK27" i="12"/>
  <c r="CI27" i="12"/>
  <c r="CG27" i="12"/>
  <c r="CE27" i="12"/>
  <c r="CC27" i="12"/>
  <c r="CA27" i="12"/>
  <c r="BY27" i="12"/>
  <c r="BW27" i="12"/>
  <c r="BU27" i="12"/>
  <c r="BS27" i="12"/>
  <c r="BM27" i="12"/>
  <c r="BQ27" i="12"/>
  <c r="BO27" i="12"/>
  <c r="BK27" i="12"/>
  <c r="BI27" i="12"/>
  <c r="BG27" i="12"/>
  <c r="BE27" i="12"/>
  <c r="BC27" i="12"/>
  <c r="BA27" i="12"/>
  <c r="AY27" i="12"/>
  <c r="AW27" i="12"/>
  <c r="AU27" i="12"/>
  <c r="AS27" i="12"/>
  <c r="AQ27" i="12"/>
  <c r="AO27" i="12"/>
  <c r="AM27" i="12"/>
  <c r="AK27" i="12"/>
  <c r="AI27" i="12"/>
  <c r="AG27" i="12"/>
  <c r="AE27" i="12"/>
  <c r="AC27" i="12"/>
  <c r="AA27" i="12"/>
  <c r="Y27" i="12"/>
  <c r="W27" i="12"/>
  <c r="U27" i="12"/>
  <c r="S27" i="12"/>
  <c r="Q27" i="12"/>
  <c r="O27" i="12"/>
  <c r="M27" i="12"/>
  <c r="K27" i="12"/>
  <c r="I27" i="12"/>
  <c r="G27" i="12"/>
  <c r="DM26" i="12"/>
  <c r="DK26" i="12"/>
  <c r="DI26" i="12"/>
  <c r="DG26" i="12"/>
  <c r="DE26" i="12"/>
  <c r="DC26" i="12"/>
  <c r="DA26" i="12"/>
  <c r="CY26" i="12"/>
  <c r="CW26" i="12"/>
  <c r="CU26" i="12"/>
  <c r="CS26" i="12"/>
  <c r="CQ26" i="12"/>
  <c r="CO26" i="12"/>
  <c r="CM26" i="12"/>
  <c r="CK26" i="12"/>
  <c r="CI26" i="12"/>
  <c r="CG26" i="12"/>
  <c r="CE26" i="12"/>
  <c r="CC26" i="12"/>
  <c r="CA26" i="12"/>
  <c r="BY26" i="12"/>
  <c r="BW26" i="12"/>
  <c r="BU26" i="12"/>
  <c r="BS26" i="12"/>
  <c r="BM26" i="12"/>
  <c r="BQ26" i="12"/>
  <c r="BO26" i="12"/>
  <c r="BK26" i="12"/>
  <c r="BI26" i="12"/>
  <c r="BG26" i="12"/>
  <c r="BE26" i="12"/>
  <c r="BC26" i="12"/>
  <c r="BA26" i="12"/>
  <c r="AY26" i="12"/>
  <c r="AW26" i="12"/>
  <c r="AU26" i="12"/>
  <c r="AS26" i="12"/>
  <c r="AQ26" i="12"/>
  <c r="AO26" i="12"/>
  <c r="AM26" i="12"/>
  <c r="AK26" i="12"/>
  <c r="AI26" i="12"/>
  <c r="AG26" i="12"/>
  <c r="AE26" i="12"/>
  <c r="AC26" i="12"/>
  <c r="AA26" i="12"/>
  <c r="Y26" i="12"/>
  <c r="W26" i="12"/>
  <c r="U26" i="12"/>
  <c r="S26" i="12"/>
  <c r="Q26" i="12"/>
  <c r="O26" i="12"/>
  <c r="M26" i="12"/>
  <c r="K26" i="12"/>
  <c r="I26" i="12"/>
  <c r="G26" i="12"/>
  <c r="DM25" i="12"/>
  <c r="DK25" i="12"/>
  <c r="DI25" i="12"/>
  <c r="DG25" i="12"/>
  <c r="DE25" i="12"/>
  <c r="DC25" i="12"/>
  <c r="DA25" i="12"/>
  <c r="CY25" i="12"/>
  <c r="CW25" i="12"/>
  <c r="CU25" i="12"/>
  <c r="CS25" i="12"/>
  <c r="CQ25" i="12"/>
  <c r="CO25" i="12"/>
  <c r="CM25" i="12"/>
  <c r="CK25" i="12"/>
  <c r="CI25" i="12"/>
  <c r="CG25" i="12"/>
  <c r="CE25" i="12"/>
  <c r="CC25" i="12"/>
  <c r="CA25" i="12"/>
  <c r="BY25" i="12"/>
  <c r="BW25" i="12"/>
  <c r="BU25" i="12"/>
  <c r="BS25" i="12"/>
  <c r="BM25" i="12"/>
  <c r="BQ25" i="12"/>
  <c r="BO25" i="12"/>
  <c r="BK25" i="12"/>
  <c r="BI25" i="12"/>
  <c r="BG25" i="12"/>
  <c r="BE25" i="12"/>
  <c r="BC25" i="12"/>
  <c r="BA25" i="12"/>
  <c r="AY25" i="12"/>
  <c r="AW25" i="12"/>
  <c r="AU25" i="12"/>
  <c r="AS25" i="12"/>
  <c r="AQ25" i="12"/>
  <c r="AO25" i="12"/>
  <c r="AM25" i="12"/>
  <c r="AK25" i="12"/>
  <c r="AI25" i="12"/>
  <c r="AG25" i="12"/>
  <c r="AE25" i="12"/>
  <c r="AC25" i="12"/>
  <c r="AA25" i="12"/>
  <c r="Y25" i="12"/>
  <c r="W25" i="12"/>
  <c r="U25" i="12"/>
  <c r="S25" i="12"/>
  <c r="Q25" i="12"/>
  <c r="O25" i="12"/>
  <c r="M25" i="12"/>
  <c r="K25" i="12"/>
  <c r="I25" i="12"/>
  <c r="G25" i="12"/>
  <c r="DM24" i="12"/>
  <c r="DK24" i="12"/>
  <c r="DI24" i="12"/>
  <c r="DG24" i="12"/>
  <c r="DE24" i="12"/>
  <c r="DC24" i="12"/>
  <c r="DA24" i="12"/>
  <c r="CY24" i="12"/>
  <c r="CW24" i="12"/>
  <c r="CU24" i="12"/>
  <c r="CS24" i="12"/>
  <c r="CQ24" i="12"/>
  <c r="CO24" i="12"/>
  <c r="CM24" i="12"/>
  <c r="CK24" i="12"/>
  <c r="CI24" i="12"/>
  <c r="CG24" i="12"/>
  <c r="CE24" i="12"/>
  <c r="CC24" i="12"/>
  <c r="CA24" i="12"/>
  <c r="BY24" i="12"/>
  <c r="BW24" i="12"/>
  <c r="BU24" i="12"/>
  <c r="BS24" i="12"/>
  <c r="BM24" i="12"/>
  <c r="BQ24" i="12"/>
  <c r="BO24" i="12"/>
  <c r="BK24" i="12"/>
  <c r="BI24" i="12"/>
  <c r="BG24" i="12"/>
  <c r="BE24" i="12"/>
  <c r="BC24" i="12"/>
  <c r="BA24" i="12"/>
  <c r="AY24" i="12"/>
  <c r="AW24" i="12"/>
  <c r="AU24" i="12"/>
  <c r="AS24" i="12"/>
  <c r="AQ24" i="12"/>
  <c r="AO24" i="12"/>
  <c r="AM24" i="12"/>
  <c r="AK24" i="12"/>
  <c r="AI24" i="12"/>
  <c r="AG24" i="12"/>
  <c r="AE24" i="12"/>
  <c r="AC24" i="12"/>
  <c r="AA24" i="12"/>
  <c r="Y24" i="12"/>
  <c r="W24" i="12"/>
  <c r="U24" i="12"/>
  <c r="S24" i="12"/>
  <c r="Q24" i="12"/>
  <c r="O24" i="12"/>
  <c r="M24" i="12"/>
  <c r="K24" i="12"/>
  <c r="I24" i="12"/>
  <c r="G24" i="12"/>
  <c r="DM23" i="12"/>
  <c r="DK23" i="12"/>
  <c r="DI23" i="12"/>
  <c r="DG23" i="12"/>
  <c r="DE23" i="12"/>
  <c r="DC23" i="12"/>
  <c r="DA23" i="12"/>
  <c r="CY23" i="12"/>
  <c r="CW23" i="12"/>
  <c r="CU23" i="12"/>
  <c r="CS23" i="12"/>
  <c r="CQ23" i="12"/>
  <c r="CO23" i="12"/>
  <c r="CM23" i="12"/>
  <c r="CK23" i="12"/>
  <c r="CI23" i="12"/>
  <c r="CG23" i="12"/>
  <c r="CE23" i="12"/>
  <c r="CC23" i="12"/>
  <c r="CA23" i="12"/>
  <c r="BY23" i="12"/>
  <c r="BW23" i="12"/>
  <c r="BU23" i="12"/>
  <c r="BS23" i="12"/>
  <c r="BM23" i="12"/>
  <c r="BQ23" i="12"/>
  <c r="BO23" i="12"/>
  <c r="BK23" i="12"/>
  <c r="BI23" i="12"/>
  <c r="BG23" i="12"/>
  <c r="BE23" i="12"/>
  <c r="BC23" i="12"/>
  <c r="BA23" i="12"/>
  <c r="AY23" i="12"/>
  <c r="AW23" i="12"/>
  <c r="AU23" i="12"/>
  <c r="AS23" i="12"/>
  <c r="AQ23" i="12"/>
  <c r="AO23" i="12"/>
  <c r="AM23" i="12"/>
  <c r="AK23" i="12"/>
  <c r="AI23" i="12"/>
  <c r="AG23" i="12"/>
  <c r="AE23" i="12"/>
  <c r="AC23" i="12"/>
  <c r="AA23" i="12"/>
  <c r="Y23" i="12"/>
  <c r="W23" i="12"/>
  <c r="U23" i="12"/>
  <c r="S23" i="12"/>
  <c r="Q23" i="12"/>
  <c r="O23" i="12"/>
  <c r="M23" i="12"/>
  <c r="K23" i="12"/>
  <c r="I23" i="12"/>
  <c r="G23" i="12"/>
  <c r="DM22" i="12"/>
  <c r="DK22" i="12"/>
  <c r="DI22" i="12"/>
  <c r="DG22" i="12"/>
  <c r="DE22" i="12"/>
  <c r="DC22" i="12"/>
  <c r="DA22" i="12"/>
  <c r="CY22" i="12"/>
  <c r="CW22" i="12"/>
  <c r="CU22" i="12"/>
  <c r="CS22" i="12"/>
  <c r="CQ22" i="12"/>
  <c r="CO22" i="12"/>
  <c r="CM22" i="12"/>
  <c r="CK22" i="12"/>
  <c r="CI22" i="12"/>
  <c r="CG22" i="12"/>
  <c r="CE22" i="12"/>
  <c r="CC22" i="12"/>
  <c r="CA22" i="12"/>
  <c r="BY22" i="12"/>
  <c r="BW22" i="12"/>
  <c r="BU22" i="12"/>
  <c r="BS22" i="12"/>
  <c r="BM22" i="12"/>
  <c r="BQ22" i="12"/>
  <c r="BO22" i="12"/>
  <c r="BK22" i="12"/>
  <c r="BI22" i="12"/>
  <c r="BG22" i="12"/>
  <c r="BE22" i="12"/>
  <c r="BC22" i="12"/>
  <c r="BA22" i="12"/>
  <c r="AY22" i="12"/>
  <c r="AW22" i="12"/>
  <c r="AU22" i="12"/>
  <c r="AS22" i="12"/>
  <c r="AQ22" i="12"/>
  <c r="AO22" i="12"/>
  <c r="AM22" i="12"/>
  <c r="AK22" i="12"/>
  <c r="AI22" i="12"/>
  <c r="AG22" i="12"/>
  <c r="AE22" i="12"/>
  <c r="AC22" i="12"/>
  <c r="AA22" i="12"/>
  <c r="Y22" i="12"/>
  <c r="W22" i="12"/>
  <c r="U22" i="12"/>
  <c r="S22" i="12"/>
  <c r="Q22" i="12"/>
  <c r="O22" i="12"/>
  <c r="M22" i="12"/>
  <c r="K22" i="12"/>
  <c r="I22" i="12"/>
  <c r="G22" i="12"/>
  <c r="DM21" i="12"/>
  <c r="DK21" i="12"/>
  <c r="DI21" i="12"/>
  <c r="DG21" i="12"/>
  <c r="DE21" i="12"/>
  <c r="DC21" i="12"/>
  <c r="DA21" i="12"/>
  <c r="CY21" i="12"/>
  <c r="CW21" i="12"/>
  <c r="CU21" i="12"/>
  <c r="CS21" i="12"/>
  <c r="CQ21" i="12"/>
  <c r="CO21" i="12"/>
  <c r="CM21" i="12"/>
  <c r="CK21" i="12"/>
  <c r="CI21" i="12"/>
  <c r="CG21" i="12"/>
  <c r="CE21" i="12"/>
  <c r="CC21" i="12"/>
  <c r="CA21" i="12"/>
  <c r="BY21" i="12"/>
  <c r="BW21" i="12"/>
  <c r="BU21" i="12"/>
  <c r="BS21" i="12"/>
  <c r="BM21" i="12"/>
  <c r="BQ21" i="12"/>
  <c r="BO21" i="12"/>
  <c r="BK21" i="12"/>
  <c r="BI21" i="12"/>
  <c r="BG21" i="12"/>
  <c r="BE21" i="12"/>
  <c r="BC21" i="12"/>
  <c r="BA21" i="12"/>
  <c r="AY21" i="12"/>
  <c r="AW21" i="12"/>
  <c r="AU21" i="12"/>
  <c r="AS21" i="12"/>
  <c r="AQ21" i="12"/>
  <c r="AO21" i="12"/>
  <c r="AM21" i="12"/>
  <c r="AK21" i="12"/>
  <c r="AI21" i="12"/>
  <c r="AG21" i="12"/>
  <c r="AE21" i="12"/>
  <c r="AC21" i="12"/>
  <c r="AA21" i="12"/>
  <c r="Y21" i="12"/>
  <c r="W21" i="12"/>
  <c r="U21" i="12"/>
  <c r="S21" i="12"/>
  <c r="Q21" i="12"/>
  <c r="O21" i="12"/>
  <c r="M21" i="12"/>
  <c r="K21" i="12"/>
  <c r="I21" i="12"/>
  <c r="G21" i="12"/>
  <c r="DM20" i="12"/>
  <c r="DK20" i="12"/>
  <c r="DI20" i="12"/>
  <c r="DG20" i="12"/>
  <c r="DE20" i="12"/>
  <c r="DC20" i="12"/>
  <c r="DA20" i="12"/>
  <c r="CY20" i="12"/>
  <c r="CW20" i="12"/>
  <c r="CU20" i="12"/>
  <c r="CS20" i="12"/>
  <c r="CQ20" i="12"/>
  <c r="CO20" i="12"/>
  <c r="CM20" i="12"/>
  <c r="CK20" i="12"/>
  <c r="CI20" i="12"/>
  <c r="CG20" i="12"/>
  <c r="CE20" i="12"/>
  <c r="CC20" i="12"/>
  <c r="CA20" i="12"/>
  <c r="BY20" i="12"/>
  <c r="BW20" i="12"/>
  <c r="BU20" i="12"/>
  <c r="BS20" i="12"/>
  <c r="BM20" i="12"/>
  <c r="BQ20" i="12"/>
  <c r="BO20" i="12"/>
  <c r="BK20" i="12"/>
  <c r="BI20" i="12"/>
  <c r="BG20" i="12"/>
  <c r="BE20" i="12"/>
  <c r="BC20" i="12"/>
  <c r="BA20" i="12"/>
  <c r="AY20" i="12"/>
  <c r="AW20" i="12"/>
  <c r="AU20" i="12"/>
  <c r="AS20" i="12"/>
  <c r="AQ20" i="12"/>
  <c r="AO20" i="12"/>
  <c r="AM20" i="12"/>
  <c r="AK20" i="12"/>
  <c r="AI20" i="12"/>
  <c r="AG20" i="12"/>
  <c r="AE20" i="12"/>
  <c r="AC20" i="12"/>
  <c r="AA20" i="12"/>
  <c r="Y20" i="12"/>
  <c r="W20" i="12"/>
  <c r="U20" i="12"/>
  <c r="S20" i="12"/>
  <c r="Q20" i="12"/>
  <c r="O20" i="12"/>
  <c r="M20" i="12"/>
  <c r="K20" i="12"/>
  <c r="I20" i="12"/>
  <c r="G20" i="12"/>
  <c r="DM19" i="12"/>
  <c r="DK19" i="12"/>
  <c r="DI19" i="12"/>
  <c r="DG19" i="12"/>
  <c r="DE19" i="12"/>
  <c r="DC19" i="12"/>
  <c r="DA19" i="12"/>
  <c r="CY19" i="12"/>
  <c r="CW19" i="12"/>
  <c r="CU19" i="12"/>
  <c r="CS19" i="12"/>
  <c r="CQ19" i="12"/>
  <c r="CO19" i="12"/>
  <c r="CM19" i="12"/>
  <c r="CK19" i="12"/>
  <c r="CI19" i="12"/>
  <c r="CG19" i="12"/>
  <c r="CE19" i="12"/>
  <c r="CC19" i="12"/>
  <c r="CA19" i="12"/>
  <c r="BY19" i="12"/>
  <c r="BW19" i="12"/>
  <c r="BU19" i="12"/>
  <c r="BS19" i="12"/>
  <c r="BM19" i="12"/>
  <c r="BQ19" i="12"/>
  <c r="BO19" i="12"/>
  <c r="BK19" i="12"/>
  <c r="BI19" i="12"/>
  <c r="BG19" i="12"/>
  <c r="BE19" i="12"/>
  <c r="BC19" i="12"/>
  <c r="BA19" i="12"/>
  <c r="AY19" i="12"/>
  <c r="AW19" i="12"/>
  <c r="AU19" i="12"/>
  <c r="AS19" i="12"/>
  <c r="AQ19" i="12"/>
  <c r="AO19" i="12"/>
  <c r="AM19" i="12"/>
  <c r="AK19" i="12"/>
  <c r="AI19" i="12"/>
  <c r="AG19" i="12"/>
  <c r="AE19" i="12"/>
  <c r="AC19" i="12"/>
  <c r="AA19" i="12"/>
  <c r="Y19" i="12"/>
  <c r="W19" i="12"/>
  <c r="U19" i="12"/>
  <c r="S19" i="12"/>
  <c r="Q19" i="12"/>
  <c r="O19" i="12"/>
  <c r="M19" i="12"/>
  <c r="K19" i="12"/>
  <c r="I19" i="12"/>
  <c r="G19" i="12"/>
  <c r="DM18" i="12"/>
  <c r="DK18" i="12"/>
  <c r="DI18" i="12"/>
  <c r="DG18" i="12"/>
  <c r="DE18" i="12"/>
  <c r="DC18" i="12"/>
  <c r="DA18" i="12"/>
  <c r="CY18" i="12"/>
  <c r="CW18" i="12"/>
  <c r="CU18" i="12"/>
  <c r="CS18" i="12"/>
  <c r="CQ18" i="12"/>
  <c r="CO18" i="12"/>
  <c r="CM18" i="12"/>
  <c r="CK18" i="12"/>
  <c r="CI18" i="12"/>
  <c r="CG18" i="12"/>
  <c r="CE18" i="12"/>
  <c r="CC18" i="12"/>
  <c r="CA18" i="12"/>
  <c r="BY18" i="12"/>
  <c r="BW18" i="12"/>
  <c r="BU18" i="12"/>
  <c r="BS18" i="12"/>
  <c r="BM18" i="12"/>
  <c r="BQ18" i="12"/>
  <c r="BO18" i="12"/>
  <c r="BK18" i="12"/>
  <c r="BI18" i="12"/>
  <c r="BG18" i="12"/>
  <c r="BE18" i="12"/>
  <c r="BC18" i="12"/>
  <c r="BA18" i="12"/>
  <c r="AY18" i="12"/>
  <c r="AW18" i="12"/>
  <c r="AU18" i="12"/>
  <c r="AS18" i="12"/>
  <c r="AQ18" i="12"/>
  <c r="AO18" i="12"/>
  <c r="AM18" i="12"/>
  <c r="AK18" i="12"/>
  <c r="AI18" i="12"/>
  <c r="AG18" i="12"/>
  <c r="AE18" i="12"/>
  <c r="AC18" i="12"/>
  <c r="AA18" i="12"/>
  <c r="Y18" i="12"/>
  <c r="W18" i="12"/>
  <c r="U18" i="12"/>
  <c r="S18" i="12"/>
  <c r="Q18" i="12"/>
  <c r="O18" i="12"/>
  <c r="M18" i="12"/>
  <c r="K18" i="12"/>
  <c r="I18" i="12"/>
  <c r="G18" i="12"/>
  <c r="DM17" i="12"/>
  <c r="DK17" i="12"/>
  <c r="DI17" i="12"/>
  <c r="DG17" i="12"/>
  <c r="DE17" i="12"/>
  <c r="DA17" i="12"/>
  <c r="CY17" i="12"/>
  <c r="CW17" i="12"/>
  <c r="CU17" i="12"/>
  <c r="CS17" i="12"/>
  <c r="CQ17" i="12"/>
  <c r="CO17" i="12"/>
  <c r="CM17" i="12"/>
  <c r="CK17" i="12"/>
  <c r="CI17" i="12"/>
  <c r="CG17" i="12"/>
  <c r="CE17" i="12"/>
  <c r="CC17" i="12"/>
  <c r="CA17" i="12"/>
  <c r="BY17" i="12"/>
  <c r="BW17" i="12"/>
  <c r="BU17" i="12"/>
  <c r="BS17" i="12"/>
  <c r="BM17" i="12"/>
  <c r="BQ17" i="12"/>
  <c r="BK17" i="12"/>
  <c r="BI17" i="12"/>
  <c r="BG17" i="12"/>
  <c r="BE17" i="12"/>
  <c r="BC17" i="12"/>
  <c r="BA17" i="12"/>
  <c r="AY17" i="12"/>
  <c r="AW17" i="12"/>
  <c r="AU17" i="12"/>
  <c r="AS17" i="12"/>
  <c r="AQ17" i="12"/>
  <c r="AO17" i="12"/>
  <c r="AM17" i="12"/>
  <c r="AK17" i="12"/>
  <c r="AI17" i="12"/>
  <c r="AG17" i="12"/>
  <c r="AE17" i="12"/>
  <c r="AC17" i="12"/>
  <c r="AA17" i="12"/>
  <c r="Y17" i="12"/>
  <c r="W17" i="12"/>
  <c r="U17" i="12"/>
  <c r="S17" i="12"/>
  <c r="Q17" i="12"/>
  <c r="O17" i="12"/>
  <c r="M17" i="12"/>
  <c r="K17" i="12"/>
  <c r="I17" i="12"/>
  <c r="G17" i="12"/>
  <c r="DM16" i="12"/>
  <c r="DK16" i="12"/>
  <c r="DI16" i="12"/>
  <c r="DG16" i="12"/>
  <c r="DE16" i="12"/>
  <c r="DC16" i="12"/>
  <c r="DA16" i="12"/>
  <c r="CY16" i="12"/>
  <c r="CW16" i="12"/>
  <c r="CU16" i="12"/>
  <c r="CS16" i="12"/>
  <c r="CQ16" i="12"/>
  <c r="CO16" i="12"/>
  <c r="CM16" i="12"/>
  <c r="CK16" i="12"/>
  <c r="CI16" i="12"/>
  <c r="CG16" i="12"/>
  <c r="CE16" i="12"/>
  <c r="CC16" i="12"/>
  <c r="CA16" i="12"/>
  <c r="BY16" i="12"/>
  <c r="BW16" i="12"/>
  <c r="BU16" i="12"/>
  <c r="BS16" i="12"/>
  <c r="BM16" i="12"/>
  <c r="BQ16" i="12"/>
  <c r="BO16" i="12"/>
  <c r="BK16" i="12"/>
  <c r="BI16" i="12"/>
  <c r="BG16" i="12"/>
  <c r="BE16" i="12"/>
  <c r="BC16" i="12"/>
  <c r="BA16" i="12"/>
  <c r="AY16" i="12"/>
  <c r="AW16" i="12"/>
  <c r="AU16" i="12"/>
  <c r="AS16" i="12"/>
  <c r="AQ16" i="12"/>
  <c r="AO16" i="12"/>
  <c r="AM16" i="12"/>
  <c r="AK16" i="12"/>
  <c r="AI16" i="12"/>
  <c r="AG16" i="12"/>
  <c r="AE16" i="12"/>
  <c r="AC16" i="12"/>
  <c r="AA16" i="12"/>
  <c r="Y16" i="12"/>
  <c r="W16" i="12"/>
  <c r="U16" i="12"/>
  <c r="S16" i="12"/>
  <c r="Q16" i="12"/>
  <c r="O16" i="12"/>
  <c r="M16" i="12"/>
  <c r="K16" i="12"/>
  <c r="I16" i="12"/>
  <c r="G16" i="12"/>
  <c r="DM15" i="12"/>
  <c r="DK15" i="12"/>
  <c r="DI15" i="12"/>
  <c r="DG15" i="12"/>
  <c r="DE15" i="12"/>
  <c r="DC15" i="12"/>
  <c r="DA15" i="12"/>
  <c r="CY15" i="12"/>
  <c r="CW15" i="12"/>
  <c r="CU15" i="12"/>
  <c r="CS15" i="12"/>
  <c r="CQ15" i="12"/>
  <c r="CO15" i="12"/>
  <c r="CM15" i="12"/>
  <c r="CK15" i="12"/>
  <c r="CI15" i="12"/>
  <c r="CG15" i="12"/>
  <c r="CE15" i="12"/>
  <c r="CC15" i="12"/>
  <c r="CA15" i="12"/>
  <c r="BY15" i="12"/>
  <c r="BW15" i="12"/>
  <c r="BU15" i="12"/>
  <c r="BS15" i="12"/>
  <c r="BM15" i="12"/>
  <c r="BQ15" i="12"/>
  <c r="BO15" i="12"/>
  <c r="BK15" i="12"/>
  <c r="BI15" i="12"/>
  <c r="BG15" i="12"/>
  <c r="BE15" i="12"/>
  <c r="BC15" i="12"/>
  <c r="BA15" i="12"/>
  <c r="AY15" i="12"/>
  <c r="AW15" i="12"/>
  <c r="AU15" i="12"/>
  <c r="AS15" i="12"/>
  <c r="AQ15" i="12"/>
  <c r="AO15" i="12"/>
  <c r="AM15" i="12"/>
  <c r="AK15" i="12"/>
  <c r="AI15" i="12"/>
  <c r="AG15" i="12"/>
  <c r="AE15" i="12"/>
  <c r="AC15" i="12"/>
  <c r="AA15" i="12"/>
  <c r="Y15" i="12"/>
  <c r="W15" i="12"/>
  <c r="U15" i="12"/>
  <c r="S15" i="12"/>
  <c r="Q15" i="12"/>
  <c r="O15" i="12"/>
  <c r="M15" i="12"/>
  <c r="K15" i="12"/>
  <c r="I15" i="12"/>
  <c r="G15" i="12"/>
  <c r="DM14" i="12"/>
  <c r="DK14" i="12"/>
  <c r="DI14" i="12"/>
  <c r="DG14" i="12"/>
  <c r="DE14" i="12"/>
  <c r="DC14" i="12"/>
  <c r="DA14" i="12"/>
  <c r="CY14" i="12"/>
  <c r="CW14" i="12"/>
  <c r="CU14" i="12"/>
  <c r="CS14" i="12"/>
  <c r="CQ14" i="12"/>
  <c r="CO14" i="12"/>
  <c r="CM14" i="12"/>
  <c r="CK14" i="12"/>
  <c r="CI14" i="12"/>
  <c r="CG14" i="12"/>
  <c r="CE14" i="12"/>
  <c r="CC14" i="12"/>
  <c r="CA14" i="12"/>
  <c r="BY14" i="12"/>
  <c r="BW14" i="12"/>
  <c r="BU14" i="12"/>
  <c r="BS14" i="12"/>
  <c r="BM14" i="12"/>
  <c r="BQ14" i="12"/>
  <c r="BO14" i="12"/>
  <c r="BK14" i="12"/>
  <c r="BI14" i="12"/>
  <c r="BG14" i="12"/>
  <c r="BE14" i="12"/>
  <c r="BC14" i="12"/>
  <c r="BA14" i="12"/>
  <c r="AY14" i="12"/>
  <c r="AW14" i="12"/>
  <c r="AU14" i="12"/>
  <c r="AS14" i="12"/>
  <c r="AQ14" i="12"/>
  <c r="AO14" i="12"/>
  <c r="AM14" i="12"/>
  <c r="AK14" i="12"/>
  <c r="AI14" i="12"/>
  <c r="AG14" i="12"/>
  <c r="AE14" i="12"/>
  <c r="AC14" i="12"/>
  <c r="AA14" i="12"/>
  <c r="Y14" i="12"/>
  <c r="W14" i="12"/>
  <c r="U14" i="12"/>
  <c r="S14" i="12"/>
  <c r="Q14" i="12"/>
  <c r="O14" i="12"/>
  <c r="M14" i="12"/>
  <c r="K14" i="12"/>
  <c r="G14" i="12"/>
  <c r="DM13" i="12"/>
  <c r="DK13" i="12"/>
  <c r="DI13" i="12"/>
  <c r="DG13" i="12"/>
  <c r="DE13" i="12"/>
  <c r="DC13" i="12"/>
  <c r="DA13" i="12"/>
  <c r="CY13" i="12"/>
  <c r="CW13" i="12"/>
  <c r="CU13" i="12"/>
  <c r="CS13" i="12"/>
  <c r="CQ13" i="12"/>
  <c r="CO13" i="12"/>
  <c r="CM13" i="12"/>
  <c r="CK13" i="12"/>
  <c r="CI13" i="12"/>
  <c r="CG13" i="12"/>
  <c r="CE13" i="12"/>
  <c r="CC13" i="12"/>
  <c r="CA13" i="12"/>
  <c r="BY13" i="12"/>
  <c r="BW13" i="12"/>
  <c r="BU13" i="12"/>
  <c r="BS13" i="12"/>
  <c r="BM13" i="12"/>
  <c r="BQ13" i="12"/>
  <c r="BO13" i="12"/>
  <c r="BK13" i="12"/>
  <c r="BI13" i="12"/>
  <c r="BG13" i="12"/>
  <c r="BE13" i="12"/>
  <c r="BC13" i="12"/>
  <c r="BA13" i="12"/>
  <c r="AY13" i="12"/>
  <c r="AW13" i="12"/>
  <c r="AU13" i="12"/>
  <c r="AS13" i="12"/>
  <c r="AQ13" i="12"/>
  <c r="AO13" i="12"/>
  <c r="AM13" i="12"/>
  <c r="AK13" i="12"/>
  <c r="AI13" i="12"/>
  <c r="AG13" i="12"/>
  <c r="AE13" i="12"/>
  <c r="AC13" i="12"/>
  <c r="AA13" i="12"/>
  <c r="Y13" i="12"/>
  <c r="W13" i="12"/>
  <c r="U13" i="12"/>
  <c r="S13" i="12"/>
  <c r="Q13" i="12"/>
  <c r="O13" i="12"/>
  <c r="M13" i="12"/>
  <c r="K13" i="12"/>
  <c r="I13" i="12"/>
  <c r="G13" i="12"/>
  <c r="DM12" i="12"/>
  <c r="DK12" i="12"/>
  <c r="DI12" i="12"/>
  <c r="DG12" i="12"/>
  <c r="DE12" i="12"/>
  <c r="DC12" i="12"/>
  <c r="DA12" i="12"/>
  <c r="CY12" i="12"/>
  <c r="CW12" i="12"/>
  <c r="CU12" i="12"/>
  <c r="CS12" i="12"/>
  <c r="CQ12" i="12"/>
  <c r="CO12" i="12"/>
  <c r="CM12" i="12"/>
  <c r="CK12" i="12"/>
  <c r="CI12" i="12"/>
  <c r="CG12" i="12"/>
  <c r="CE12" i="12"/>
  <c r="CC12" i="12"/>
  <c r="CA12" i="12"/>
  <c r="BY12" i="12"/>
  <c r="BW12" i="12"/>
  <c r="BU12" i="12"/>
  <c r="BS12" i="12"/>
  <c r="BQ12" i="12"/>
  <c r="BO12" i="12"/>
  <c r="BK12" i="12"/>
  <c r="BI12" i="12"/>
  <c r="BG12" i="12"/>
  <c r="BE12" i="12"/>
  <c r="BC12" i="12"/>
  <c r="BA12" i="12"/>
  <c r="AY12" i="12"/>
  <c r="AW12" i="12"/>
  <c r="AU12" i="12"/>
  <c r="AS12" i="12"/>
  <c r="AQ12" i="12"/>
  <c r="AO12" i="12"/>
  <c r="AM12" i="12"/>
  <c r="AK12" i="12"/>
  <c r="AI12" i="12"/>
  <c r="AG12" i="12"/>
  <c r="AE12" i="12"/>
  <c r="AC12" i="12"/>
  <c r="AA12" i="12"/>
  <c r="Y12" i="12"/>
  <c r="W12" i="12"/>
  <c r="U12" i="12"/>
  <c r="S12" i="12"/>
  <c r="Q12" i="12"/>
  <c r="O12" i="12"/>
  <c r="M12" i="12"/>
  <c r="K12" i="12"/>
  <c r="I12" i="12"/>
  <c r="G12" i="12"/>
  <c r="C8" i="12"/>
</calcChain>
</file>

<file path=xl/sharedStrings.xml><?xml version="1.0" encoding="utf-8"?>
<sst xmlns="http://schemas.openxmlformats.org/spreadsheetml/2006/main" count="563" uniqueCount="139">
  <si>
    <t>Код МСУ</t>
  </si>
  <si>
    <t xml:space="preserve">            Рекомендуем довести данную информацию до всех заинтересованных лиц в образовательном процессе.</t>
  </si>
  <si>
    <t xml:space="preserve">            Обращаем внимание руководства ОО и учителей-предметников на результаты апробации. В данном мероприятии принимали участие учащиеся, которые приняли осознанное решение о выборе предметов на ГИА-2025. Анализ результатов выполнения их работы показал реальный срез знаний на текущий период.</t>
  </si>
  <si>
    <t>2 балла</t>
  </si>
  <si>
    <t>ячейка выделена красным, если 100% участников за задание получили 0 баллов.</t>
  </si>
  <si>
    <r>
      <rPr>
        <b/>
        <sz val="18"/>
        <color theme="1"/>
        <rFont val="Calibri"/>
        <family val="2"/>
        <charset val="204"/>
        <scheme val="minor"/>
      </rPr>
      <t xml:space="preserve">                                                                                                                                              Уважаемые коллеги!</t>
    </r>
    <r>
      <rPr>
        <sz val="16"/>
        <color theme="1"/>
        <rFont val="Calibri"/>
        <family val="2"/>
        <charset val="204"/>
        <scheme val="minor"/>
      </rPr>
      <t xml:space="preserve">
В соответствии с приказом министерства образования Приморского края от 09.04.2025 № 23а-505 «Об организации и проведении технической апробации в форме основного государственного экзамена с участием обучающихся 16 апреля 2025 года на территории Приморского края» прошло всероссийское тренировочное мероприятие (далее – ВТМ). 
Целью ВТМ являлось обеспечение технической подготовки пунктов проведения экзаменов (далее – ППЭ), отработка технологий доставки экзаменационных материалов по сети «Интернет», печать и сканирование экзаменационных материалов в аудиториях ППЭ с участием обучающихся на территории Приморского края в 2025 году. 
Результаты участников по математике, информатике, английскому языку устно были проанализированы центром мониторинговых исследований для выявления проблемных заданий по данным предметам в каждом муниципальном образовании.
Информация по ВТМ представлена на 4 листах:
1.	Описание;
2.	Математика (таблица, диаграммы по каждому заданию для 34 МСУ, диаграмма по ПК);
3.	Информатика (таблица, диаграммы по каждому заданию для 34 МСУ, диаграмма по ПК);
4.	Английский язык устный (таблица, диаграммы по каждому заданию для 34 МСУ, диаграмма по ПК).
7.	Английский язык устный. Задания.
</t>
    </r>
  </si>
  <si>
    <t>Всего в ВТМ 16 апреля 2025 (ОГЭ) принимало участие 6061 учащихся, но в результате неправильного распределения их по ПП, учитываются результаты 6001 учащегося</t>
  </si>
  <si>
    <t>Не учитываются результаты следующих ОО:</t>
  </si>
  <si>
    <t>МСУ</t>
  </si>
  <si>
    <t>ОО</t>
  </si>
  <si>
    <t>Количество участников</t>
  </si>
  <si>
    <t>Итого</t>
  </si>
  <si>
    <t>Минимальный балл, набранный в  группе участников
Математика</t>
  </si>
  <si>
    <t>Максимальный балл, набранный в  группе участников
Математика</t>
  </si>
  <si>
    <t>Средний балл, набранный в  группе участников
Математика</t>
  </si>
  <si>
    <t xml:space="preserve">Количество участников, набравших за задание 1 
</t>
  </si>
  <si>
    <t xml:space="preserve">Доля участников, набравших за задание 1 
</t>
  </si>
  <si>
    <t xml:space="preserve">Количество участников, набравших за задание 2 
</t>
  </si>
  <si>
    <t xml:space="preserve">Доля участников, набравших за задание 2 
</t>
  </si>
  <si>
    <t xml:space="preserve">Количество участников, набравших за задание 3 
</t>
  </si>
  <si>
    <t xml:space="preserve">Доля участников, набравших за задание 3 
</t>
  </si>
  <si>
    <t xml:space="preserve">Количество участников, набравших за задание 4
</t>
  </si>
  <si>
    <t xml:space="preserve">Доля участников, набравших за задание 4
</t>
  </si>
  <si>
    <t xml:space="preserve">Количество участников, набравших за задание 5
</t>
  </si>
  <si>
    <t xml:space="preserve">Доля участников, набравших за задание 5
</t>
  </si>
  <si>
    <t xml:space="preserve">Количество участников, набравших за задание 6
</t>
  </si>
  <si>
    <t xml:space="preserve">Доля участников, набравших за задание 6
</t>
  </si>
  <si>
    <t xml:space="preserve">Количество участников, набравших за задание 7
</t>
  </si>
  <si>
    <t xml:space="preserve">Доля участников, набравших за задание 7 
</t>
  </si>
  <si>
    <t xml:space="preserve">Количество участников, набравших за задание 8 
</t>
  </si>
  <si>
    <t xml:space="preserve">Доля участников, набравших за задание 8 
</t>
  </si>
  <si>
    <t xml:space="preserve">Количество участников, набравших за задание 9 
</t>
  </si>
  <si>
    <t xml:space="preserve">Доля участников, набравших за задание 9 
</t>
  </si>
  <si>
    <t xml:space="preserve">Количество участников, набравших за задание 10 
</t>
  </si>
  <si>
    <t xml:space="preserve">Доля участников, набравших за задание 10
</t>
  </si>
  <si>
    <t xml:space="preserve">Количество участников, набравших за задание 11 
</t>
  </si>
  <si>
    <t xml:space="preserve">Доля участников, набравших за задание 11
</t>
  </si>
  <si>
    <t xml:space="preserve">Количество участников, набравших за задание 12 
</t>
  </si>
  <si>
    <t xml:space="preserve">Доля участников, набравших за задание 12 
</t>
  </si>
  <si>
    <t xml:space="preserve">Количество участников, набравших за задание 13 
</t>
  </si>
  <si>
    <t xml:space="preserve">Доля участников, набравших за задание 13 
</t>
  </si>
  <si>
    <t xml:space="preserve">Количество участников, набравших за задание 14 
</t>
  </si>
  <si>
    <t xml:space="preserve">Доля участников, набравших за задание 14 
</t>
  </si>
  <si>
    <t xml:space="preserve">Количество участников, набравших за задание 15
</t>
  </si>
  <si>
    <t xml:space="preserve">Доля участников, набравших за задание 15 
</t>
  </si>
  <si>
    <t xml:space="preserve">Количество участников, набравших за задание 16
</t>
  </si>
  <si>
    <t xml:space="preserve">Доля участников, набравших за задание 16
</t>
  </si>
  <si>
    <t xml:space="preserve">Количество участников, набравших за задание 17
</t>
  </si>
  <si>
    <t xml:space="preserve">Доля участников, набравших за задание 17 
</t>
  </si>
  <si>
    <t xml:space="preserve">Количество участников, набравших за задание 18 
</t>
  </si>
  <si>
    <t xml:space="preserve">Доля участников, набравших за задание 18 
</t>
  </si>
  <si>
    <t xml:space="preserve">Количество участников, набравших за задание 19
</t>
  </si>
  <si>
    <t xml:space="preserve">Доля участников, набравших за задание 19 
</t>
  </si>
  <si>
    <t xml:space="preserve">Количество участников, набравших за задание 20
</t>
  </si>
  <si>
    <t xml:space="preserve">Доля участников, набравших за задание 20
</t>
  </si>
  <si>
    <t xml:space="preserve">Количество участников, набравших за задание 21
</t>
  </si>
  <si>
    <t xml:space="preserve">Доля участников, набравших за задание 21
</t>
  </si>
  <si>
    <t xml:space="preserve">Количество участников, набравших за задание 22
</t>
  </si>
  <si>
    <t xml:space="preserve">Доля участников, набравших за задание 22
</t>
  </si>
  <si>
    <t xml:space="preserve">Количество участников, набравших за задание 23
</t>
  </si>
  <si>
    <t xml:space="preserve">Доля участников, набравших за задание 23
</t>
  </si>
  <si>
    <t xml:space="preserve">Количество участников, набравших за задание 24
</t>
  </si>
  <si>
    <t xml:space="preserve">Доля участников, набравших за задание 24
</t>
  </si>
  <si>
    <t xml:space="preserve">Количество участников, набравших за задание 25
</t>
  </si>
  <si>
    <t xml:space="preserve">Доля участников, набравших за задание 25
</t>
  </si>
  <si>
    <t>0 баллов</t>
  </si>
  <si>
    <t>1  балл</t>
  </si>
  <si>
    <t>Всего</t>
  </si>
  <si>
    <t>Доля участников, набравших 0 баллов</t>
  </si>
  <si>
    <t>1 задание</t>
  </si>
  <si>
    <t>2 задание</t>
  </si>
  <si>
    <t>3 задание</t>
  </si>
  <si>
    <t>4 задание</t>
  </si>
  <si>
    <t>5 задание</t>
  </si>
  <si>
    <t>6 задание</t>
  </si>
  <si>
    <t>7 задание</t>
  </si>
  <si>
    <t>8 задание</t>
  </si>
  <si>
    <t>9 задание</t>
  </si>
  <si>
    <t>10 задание</t>
  </si>
  <si>
    <t>11 задание</t>
  </si>
  <si>
    <t>12 задание</t>
  </si>
  <si>
    <t>13 задание</t>
  </si>
  <si>
    <t>14 задание</t>
  </si>
  <si>
    <t>15 задание</t>
  </si>
  <si>
    <t>16 задание</t>
  </si>
  <si>
    <t>17 задание</t>
  </si>
  <si>
    <t>18 задание</t>
  </si>
  <si>
    <t>19 задание</t>
  </si>
  <si>
    <t>20 задание</t>
  </si>
  <si>
    <t>21 задание</t>
  </si>
  <si>
    <t>22 задание</t>
  </si>
  <si>
    <t>23 задание</t>
  </si>
  <si>
    <t>24 задание</t>
  </si>
  <si>
    <t>25 задание</t>
  </si>
  <si>
    <t>Доля участников, набравших за задание</t>
  </si>
  <si>
    <t xml:space="preserve"> 0 баллов</t>
  </si>
  <si>
    <t>1 балл</t>
  </si>
  <si>
    <t>Доля участников, набравших 1 балл</t>
  </si>
  <si>
    <t>Количество участников, выполнявший работу по информатике</t>
  </si>
  <si>
    <t>Минимальный балл, набранный в  группе участников
Информатика</t>
  </si>
  <si>
    <t>Максимальный балл, набранный в  группе участников
Информатика</t>
  </si>
  <si>
    <t>Средний балл, набранный в  группе участников
Информатика</t>
  </si>
  <si>
    <t xml:space="preserve">Количество участников, набравших за задание 13
</t>
  </si>
  <si>
    <t xml:space="preserve">Доля участников, набравших за задание 13
</t>
  </si>
  <si>
    <t xml:space="preserve">Количество участников, набравших за задание 14
</t>
  </si>
  <si>
    <t xml:space="preserve">Доля участников, набравших за задание 14
</t>
  </si>
  <si>
    <t xml:space="preserve">Доля участников, набравших за задание 15
</t>
  </si>
  <si>
    <t>3 балла</t>
  </si>
  <si>
    <t>Доля участников, набравших 2 балла</t>
  </si>
  <si>
    <t>Доля участников, набравших 3 балла</t>
  </si>
  <si>
    <t>Данные по каждому заданию по ПК</t>
  </si>
  <si>
    <t>Количество участников, выполнявших работу по устной части английского языка</t>
  </si>
  <si>
    <t xml:space="preserve">Количество участников, набравших за задание 3К1
</t>
  </si>
  <si>
    <t xml:space="preserve">Доля участников, набравших за задание 3К1 
</t>
  </si>
  <si>
    <t xml:space="preserve">Количество участников, набравших за задание 3К2
</t>
  </si>
  <si>
    <t xml:space="preserve">Доля участников, набравших за задание 3К2 
</t>
  </si>
  <si>
    <t>2  балла</t>
  </si>
  <si>
    <t>3  балла</t>
  </si>
  <si>
    <t>4  балла</t>
  </si>
  <si>
    <t>5  баллов</t>
  </si>
  <si>
    <t>6  баллов</t>
  </si>
  <si>
    <t>*Следует учесть, что в 11, 15 и 18 МСУ всего один сдающий работу по устной части английского языка, поэтому в тех заданиях, где учащийся получил 0 баллов  доля невыполнения по МСУ 100 %</t>
  </si>
  <si>
    <t>Доля участников, набравших 4 балла</t>
  </si>
  <si>
    <t>Доля участников, набравших 5 баллов</t>
  </si>
  <si>
    <t>Доля участников, набравших 6 баллов</t>
  </si>
  <si>
    <t xml:space="preserve">Количество участников, набравших за задание 3К3
</t>
  </si>
  <si>
    <t xml:space="preserve">Доля участников, набравших за задание 3К3
</t>
  </si>
  <si>
    <t>Количество участников, выполнявших работу по математике</t>
  </si>
  <si>
    <t>3 задание (3К1)</t>
  </si>
  <si>
    <t>4 балла</t>
  </si>
  <si>
    <t>5 баллов</t>
  </si>
  <si>
    <t>6 баллов</t>
  </si>
  <si>
    <t>3 задание (3К2)</t>
  </si>
  <si>
    <t>3 задание (3К3)</t>
  </si>
  <si>
    <t>Минимальный балл, набранный в  группе участников
Английский язык устный</t>
  </si>
  <si>
    <t>Максимальный балл, набранный в  группе участников
Английский язык устный</t>
  </si>
  <si>
    <t>Средний балл, набранный в  группе участников
Английский язык устный</t>
  </si>
  <si>
    <t>100% участников не выполнили задание и получили 0 баллов (в  таблице)</t>
  </si>
  <si>
    <t>100% участников не выполнили задание и получили 0 баллов (в таблице)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</si>
</sst>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00000"/>
  </numFmts>
  <fonts count="22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b/>
      <sz val="16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sz val="16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</font>
    <font>
      <b/>
      <sz val="10"/>
      <color rgb="FF000000"/>
      <name val="Calibri"/>
      <family val="2"/>
      <charset val="204"/>
    </font>
    <font>
      <b/>
      <sz val="14"/>
      <color rgb="FF000000"/>
      <name val="Calibri"/>
      <family val="2"/>
      <charset val="204"/>
      <scheme val="minor"/>
    </font>
    <font>
      <b/>
      <sz val="10"/>
      <color rgb="FF000000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4"/>
      <color theme="1"/>
      <name val="Arial"/>
      <family val="2"/>
      <charset val="204"/>
    </font>
    <font>
      <b/>
      <sz val="14"/>
      <color rgb="FF000000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sz val="14"/>
      <name val="Arial"/>
      <family val="2"/>
      <charset val="204"/>
    </font>
  </fonts>
  <fills count="17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ABE2E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Up">
        <fgColor theme="0" tint="-0.24994659260841701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justify" vertical="center"/>
    </xf>
    <xf numFmtId="0" fontId="0" fillId="0" borderId="0" xfId="0" applyAlignment="1">
      <alignment horizontal="left"/>
    </xf>
    <xf numFmtId="0" fontId="5" fillId="0" borderId="0" xfId="0" applyFont="1" applyAlignment="1">
      <alignment vertical="center"/>
    </xf>
    <xf numFmtId="0" fontId="7" fillId="0" borderId="0" xfId="0" applyFont="1"/>
    <xf numFmtId="0" fontId="7" fillId="0" borderId="0" xfId="0" applyFont="1" applyAlignment="1">
      <alignment horizontal="left" vertical="top"/>
    </xf>
    <xf numFmtId="0" fontId="0" fillId="0" borderId="1" xfId="0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7" fillId="2" borderId="0" xfId="0" applyFont="1" applyFill="1" applyAlignment="1">
      <alignment horizontal="left" vertical="top"/>
    </xf>
    <xf numFmtId="0" fontId="10" fillId="0" borderId="0" xfId="0" applyFont="1" applyAlignment="1">
      <alignment horizontal="left"/>
    </xf>
    <xf numFmtId="0" fontId="10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" fillId="10" borderId="1" xfId="0" applyFont="1" applyFill="1" applyBorder="1" applyAlignment="1">
      <alignment horizontal="center" vertical="center" wrapText="1"/>
    </xf>
    <xf numFmtId="0" fontId="1" fillId="11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vertical="center" wrapText="1"/>
    </xf>
    <xf numFmtId="0" fontId="1" fillId="12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0" fillId="9" borderId="1" xfId="0" applyFill="1" applyBorder="1" applyAlignment="1">
      <alignment horizontal="center" vertical="center"/>
    </xf>
    <xf numFmtId="0" fontId="0" fillId="10" borderId="1" xfId="0" applyFill="1" applyBorder="1" applyAlignment="1">
      <alignment horizontal="center" vertical="center"/>
    </xf>
    <xf numFmtId="0" fontId="0" fillId="11" borderId="1" xfId="0" applyFill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164" fontId="0" fillId="4" borderId="1" xfId="0" applyNumberFormat="1" applyFill="1" applyBorder="1" applyAlignment="1">
      <alignment horizontal="center" vertical="center"/>
    </xf>
    <xf numFmtId="164" fontId="0" fillId="5" borderId="1" xfId="0" applyNumberFormat="1" applyFill="1" applyBorder="1" applyAlignment="1">
      <alignment horizontal="center" vertical="center"/>
    </xf>
    <xf numFmtId="164" fontId="0" fillId="6" borderId="1" xfId="0" applyNumberFormat="1" applyFill="1" applyBorder="1" applyAlignment="1">
      <alignment horizontal="center" vertical="center"/>
    </xf>
    <xf numFmtId="164" fontId="0" fillId="7" borderId="1" xfId="0" applyNumberFormat="1" applyFill="1" applyBorder="1" applyAlignment="1">
      <alignment horizontal="center" vertical="center"/>
    </xf>
    <xf numFmtId="164" fontId="0" fillId="8" borderId="1" xfId="0" applyNumberFormat="1" applyFill="1" applyBorder="1" applyAlignment="1">
      <alignment horizontal="center" vertical="center"/>
    </xf>
    <xf numFmtId="164" fontId="0" fillId="9" borderId="1" xfId="0" applyNumberFormat="1" applyFill="1" applyBorder="1" applyAlignment="1">
      <alignment horizontal="center" vertical="center"/>
    </xf>
    <xf numFmtId="164" fontId="0" fillId="10" borderId="1" xfId="0" applyNumberFormat="1" applyFill="1" applyBorder="1" applyAlignment="1">
      <alignment horizontal="center" vertical="center"/>
    </xf>
    <xf numFmtId="164" fontId="0" fillId="11" borderId="1" xfId="0" applyNumberFormat="1" applyFill="1" applyBorder="1" applyAlignment="1">
      <alignment horizontal="center" vertical="center"/>
    </xf>
    <xf numFmtId="0" fontId="0" fillId="12" borderId="1" xfId="0" applyFill="1" applyBorder="1" applyAlignment="1">
      <alignment horizontal="center" vertical="center"/>
    </xf>
    <xf numFmtId="164" fontId="0" fillId="12" borderId="1" xfId="0" applyNumberForma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1" fontId="13" fillId="3" borderId="1" xfId="0" applyNumberFormat="1" applyFont="1" applyFill="1" applyBorder="1" applyAlignment="1">
      <alignment horizontal="center" vertical="center"/>
    </xf>
    <xf numFmtId="164" fontId="13" fillId="3" borderId="1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top" wrapText="1" readingOrder="1"/>
    </xf>
    <xf numFmtId="0" fontId="1" fillId="5" borderId="1" xfId="0" applyFont="1" applyFill="1" applyBorder="1" applyAlignment="1">
      <alignment horizontal="center" vertical="top" wrapText="1" readingOrder="1"/>
    </xf>
    <xf numFmtId="0" fontId="1" fillId="6" borderId="1" xfId="0" applyFont="1" applyFill="1" applyBorder="1" applyAlignment="1">
      <alignment horizontal="center" vertical="top" wrapText="1" readingOrder="1"/>
    </xf>
    <xf numFmtId="0" fontId="1" fillId="7" borderId="1" xfId="0" applyFont="1" applyFill="1" applyBorder="1" applyAlignment="1">
      <alignment horizontal="center" vertical="top" wrapText="1" readingOrder="1"/>
    </xf>
    <xf numFmtId="0" fontId="1" fillId="8" borderId="1" xfId="0" applyFont="1" applyFill="1" applyBorder="1" applyAlignment="1">
      <alignment horizontal="center" vertical="top" wrapText="1" readingOrder="1"/>
    </xf>
    <xf numFmtId="0" fontId="1" fillId="9" borderId="1" xfId="0" applyFont="1" applyFill="1" applyBorder="1" applyAlignment="1">
      <alignment horizontal="center" vertical="top" wrapText="1" readingOrder="1"/>
    </xf>
    <xf numFmtId="0" fontId="1" fillId="10" borderId="1" xfId="0" applyFont="1" applyFill="1" applyBorder="1" applyAlignment="1">
      <alignment horizontal="center" vertical="top" wrapText="1" readingOrder="1"/>
    </xf>
    <xf numFmtId="0" fontId="1" fillId="11" borderId="1" xfId="0" applyFont="1" applyFill="1" applyBorder="1" applyAlignment="1">
      <alignment horizontal="center" vertical="top" wrapText="1" readingOrder="1"/>
    </xf>
    <xf numFmtId="0" fontId="1" fillId="12" borderId="1" xfId="0" applyFont="1" applyFill="1" applyBorder="1" applyAlignment="1">
      <alignment horizontal="center" vertical="top" wrapText="1" readingOrder="1"/>
    </xf>
    <xf numFmtId="0" fontId="0" fillId="0" borderId="0" xfId="0" applyAlignment="1">
      <alignment horizontal="center" vertical="top"/>
    </xf>
    <xf numFmtId="0" fontId="10" fillId="0" borderId="1" xfId="0" applyFont="1" applyBorder="1" applyAlignment="1">
      <alignment horizontal="left" vertical="center"/>
    </xf>
    <xf numFmtId="2" fontId="13" fillId="3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left" vertical="top" wrapText="1"/>
    </xf>
    <xf numFmtId="164" fontId="0" fillId="0" borderId="1" xfId="0" applyNumberFormat="1" applyBorder="1"/>
    <xf numFmtId="0" fontId="1" fillId="0" borderId="1" xfId="0" applyFont="1" applyBorder="1" applyAlignment="1">
      <alignment horizontal="left" vertical="top" wrapText="1"/>
    </xf>
    <xf numFmtId="0" fontId="1" fillId="13" borderId="1" xfId="0" applyFont="1" applyFill="1" applyBorder="1" applyAlignment="1">
      <alignment horizontal="left" vertical="top" wrapText="1"/>
    </xf>
    <xf numFmtId="164" fontId="0" fillId="13" borderId="1" xfId="0" applyNumberFormat="1" applyFill="1" applyBorder="1"/>
    <xf numFmtId="2" fontId="0" fillId="0" borderId="1" xfId="0" applyNumberFormat="1" applyBorder="1"/>
    <xf numFmtId="2" fontId="0" fillId="13" borderId="1" xfId="0" applyNumberFormat="1" applyFill="1" applyBorder="1"/>
    <xf numFmtId="0" fontId="14" fillId="0" borderId="1" xfId="0" applyFont="1" applyBorder="1" applyAlignment="1">
      <alignment horizontal="center" vertical="center"/>
    </xf>
    <xf numFmtId="0" fontId="15" fillId="14" borderId="0" xfId="0" applyFont="1" applyFill="1"/>
    <xf numFmtId="0" fontId="13" fillId="0" borderId="1" xfId="0" applyFont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top" wrapText="1"/>
    </xf>
    <xf numFmtId="0" fontId="1" fillId="6" borderId="1" xfId="0" applyFont="1" applyFill="1" applyBorder="1" applyAlignment="1">
      <alignment horizontal="center" vertical="top" wrapText="1"/>
    </xf>
    <xf numFmtId="0" fontId="1" fillId="7" borderId="1" xfId="0" applyFont="1" applyFill="1" applyBorder="1" applyAlignment="1">
      <alignment horizontal="center" vertical="top" wrapText="1"/>
    </xf>
    <xf numFmtId="0" fontId="1" fillId="8" borderId="1" xfId="0" applyFont="1" applyFill="1" applyBorder="1" applyAlignment="1">
      <alignment horizontal="center" vertical="top" wrapText="1"/>
    </xf>
    <xf numFmtId="0" fontId="1" fillId="9" borderId="1" xfId="0" applyFont="1" applyFill="1" applyBorder="1" applyAlignment="1">
      <alignment horizontal="center" vertical="top" wrapText="1"/>
    </xf>
    <xf numFmtId="0" fontId="1" fillId="10" borderId="1" xfId="0" applyFont="1" applyFill="1" applyBorder="1" applyAlignment="1">
      <alignment horizontal="center" vertical="top" wrapText="1"/>
    </xf>
    <xf numFmtId="0" fontId="1" fillId="11" borderId="1" xfId="0" applyFont="1" applyFill="1" applyBorder="1" applyAlignment="1">
      <alignment horizontal="center" vertical="top" wrapText="1"/>
    </xf>
    <xf numFmtId="0" fontId="0" fillId="0" borderId="0" xfId="0" applyAlignment="1">
      <alignment vertical="top"/>
    </xf>
    <xf numFmtId="0" fontId="1" fillId="15" borderId="1" xfId="0" applyFont="1" applyFill="1" applyBorder="1" applyAlignment="1">
      <alignment horizontal="center" vertical="top" wrapText="1"/>
    </xf>
    <xf numFmtId="0" fontId="1" fillId="15" borderId="1" xfId="0" applyFont="1" applyFill="1" applyBorder="1" applyAlignment="1">
      <alignment horizontal="center" vertical="center" wrapText="1"/>
    </xf>
    <xf numFmtId="0" fontId="0" fillId="15" borderId="1" xfId="0" applyFill="1" applyBorder="1" applyAlignment="1">
      <alignment horizontal="center" vertical="center"/>
    </xf>
    <xf numFmtId="164" fontId="0" fillId="15" borderId="1" xfId="0" applyNumberForma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64" fontId="1" fillId="13" borderId="1" xfId="0" applyNumberFormat="1" applyFont="1" applyFill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164" fontId="1" fillId="0" borderId="6" xfId="0" applyNumberFormat="1" applyFont="1" applyBorder="1" applyAlignment="1">
      <alignment horizontal="center" vertical="center"/>
    </xf>
    <xf numFmtId="0" fontId="1" fillId="0" borderId="0" xfId="0" applyFont="1" applyAlignment="1">
      <alignment horizontal="right" vertical="top" wrapText="1"/>
    </xf>
    <xf numFmtId="0" fontId="15" fillId="0" borderId="0" xfId="0" applyFont="1"/>
    <xf numFmtId="0" fontId="0" fillId="0" borderId="5" xfId="0" applyBorder="1"/>
    <xf numFmtId="164" fontId="1" fillId="16" borderId="7" xfId="0" applyNumberFormat="1" applyFont="1" applyFill="1" applyBorder="1" applyAlignment="1">
      <alignment horizontal="center" vertical="center"/>
    </xf>
    <xf numFmtId="164" fontId="1" fillId="16" borderId="8" xfId="0" applyNumberFormat="1" applyFont="1" applyFill="1" applyBorder="1" applyAlignment="1">
      <alignment horizontal="center" vertical="center"/>
    </xf>
    <xf numFmtId="164" fontId="1" fillId="16" borderId="5" xfId="0" applyNumberFormat="1" applyFont="1" applyFill="1" applyBorder="1" applyAlignment="1">
      <alignment horizontal="center" vertical="center"/>
    </xf>
    <xf numFmtId="164" fontId="1" fillId="16" borderId="9" xfId="0" applyNumberFormat="1" applyFont="1" applyFill="1" applyBorder="1" applyAlignment="1">
      <alignment horizontal="center" vertical="center"/>
    </xf>
    <xf numFmtId="164" fontId="1" fillId="16" borderId="10" xfId="0" applyNumberFormat="1" applyFont="1" applyFill="1" applyBorder="1" applyAlignment="1">
      <alignment horizontal="center" vertical="center"/>
    </xf>
    <xf numFmtId="0" fontId="0" fillId="0" borderId="14" xfId="0" applyBorder="1"/>
    <xf numFmtId="164" fontId="1" fillId="16" borderId="2" xfId="0" applyNumberFormat="1" applyFont="1" applyFill="1" applyBorder="1" applyAlignment="1">
      <alignment horizontal="center" vertical="center"/>
    </xf>
    <xf numFmtId="164" fontId="1" fillId="16" borderId="4" xfId="0" applyNumberFormat="1" applyFont="1" applyFill="1" applyBorder="1" applyAlignment="1">
      <alignment horizontal="center" vertical="center"/>
    </xf>
    <xf numFmtId="164" fontId="1" fillId="16" borderId="3" xfId="0" applyNumberFormat="1" applyFont="1" applyFill="1" applyBorder="1" applyAlignment="1">
      <alignment horizontal="center" vertical="center"/>
    </xf>
    <xf numFmtId="0" fontId="16" fillId="5" borderId="1" xfId="0" applyFont="1" applyFill="1" applyBorder="1" applyAlignment="1">
      <alignment horizontal="center" wrapText="1"/>
    </xf>
    <xf numFmtId="0" fontId="16" fillId="6" borderId="1" xfId="0" applyFont="1" applyFill="1" applyBorder="1" applyAlignment="1">
      <alignment horizontal="center" vertical="center" wrapText="1"/>
    </xf>
    <xf numFmtId="0" fontId="16" fillId="7" borderId="1" xfId="0" applyFont="1" applyFill="1" applyBorder="1" applyAlignment="1">
      <alignment horizontal="center" vertical="center" wrapText="1"/>
    </xf>
    <xf numFmtId="0" fontId="16" fillId="8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16" fillId="5" borderId="1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164" fontId="1" fillId="5" borderId="1" xfId="0" applyNumberFormat="1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164" fontId="1" fillId="6" borderId="1" xfId="0" applyNumberFormat="1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164" fontId="1" fillId="7" borderId="1" xfId="0" applyNumberFormat="1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164" fontId="1" fillId="8" borderId="1" xfId="0" applyNumberFormat="1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center" vertical="center"/>
    </xf>
    <xf numFmtId="1" fontId="17" fillId="3" borderId="1" xfId="0" applyNumberFormat="1" applyFont="1" applyFill="1" applyBorder="1" applyAlignment="1">
      <alignment horizontal="center" vertical="center"/>
    </xf>
    <xf numFmtId="164" fontId="17" fillId="3" borderId="1" xfId="0" applyNumberFormat="1" applyFont="1" applyFill="1" applyBorder="1" applyAlignment="1">
      <alignment horizontal="center" vertical="center"/>
    </xf>
    <xf numFmtId="0" fontId="17" fillId="3" borderId="0" xfId="0" applyFont="1" applyFill="1" applyAlignment="1">
      <alignment horizontal="center" vertical="center"/>
    </xf>
    <xf numFmtId="164" fontId="1" fillId="0" borderId="0" xfId="0" applyNumberFormat="1" applyFont="1" applyAlignment="1">
      <alignment horizontal="left"/>
    </xf>
    <xf numFmtId="0" fontId="16" fillId="15" borderId="1" xfId="0" applyFont="1" applyFill="1" applyBorder="1" applyAlignment="1">
      <alignment horizontal="center" wrapText="1"/>
    </xf>
    <xf numFmtId="0" fontId="16" fillId="15" borderId="1" xfId="0" applyFont="1" applyFill="1" applyBorder="1" applyAlignment="1">
      <alignment horizontal="center" vertical="center" wrapText="1"/>
    </xf>
    <xf numFmtId="0" fontId="1" fillId="15" borderId="1" xfId="0" applyFont="1" applyFill="1" applyBorder="1" applyAlignment="1">
      <alignment horizontal="center" vertical="center"/>
    </xf>
    <xf numFmtId="164" fontId="1" fillId="15" borderId="1" xfId="0" applyNumberFormat="1" applyFont="1" applyFill="1" applyBorder="1" applyAlignment="1">
      <alignment horizontal="center" vertical="center"/>
    </xf>
    <xf numFmtId="0" fontId="16" fillId="6" borderId="1" xfId="0" applyFont="1" applyFill="1" applyBorder="1" applyAlignment="1">
      <alignment horizontal="center" wrapText="1"/>
    </xf>
    <xf numFmtId="0" fontId="16" fillId="7" borderId="1" xfId="0" applyFont="1" applyFill="1" applyBorder="1" applyAlignment="1">
      <alignment horizontal="center" wrapText="1"/>
    </xf>
    <xf numFmtId="0" fontId="16" fillId="8" borderId="1" xfId="0" applyFont="1" applyFill="1" applyBorder="1" applyAlignment="1">
      <alignment horizontal="center" wrapText="1"/>
    </xf>
    <xf numFmtId="0" fontId="18" fillId="0" borderId="0" xfId="0" applyFont="1" applyAlignment="1">
      <alignment horizontal="left"/>
    </xf>
    <xf numFmtId="164" fontId="1" fillId="16" borderId="0" xfId="0" applyNumberFormat="1" applyFont="1" applyFill="1" applyAlignment="1">
      <alignment horizontal="center" vertical="center"/>
    </xf>
    <xf numFmtId="164" fontId="1" fillId="16" borderId="11" xfId="0" applyNumberFormat="1" applyFont="1" applyFill="1" applyBorder="1" applyAlignment="1">
      <alignment horizontal="center" vertical="center"/>
    </xf>
    <xf numFmtId="164" fontId="1" fillId="16" borderId="15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right" vertical="center" wrapText="1"/>
    </xf>
    <xf numFmtId="0" fontId="20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165" fontId="10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top"/>
    </xf>
    <xf numFmtId="0" fontId="9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left" vertical="top" wrapText="1"/>
    </xf>
    <xf numFmtId="0" fontId="12" fillId="0" borderId="2" xfId="0" applyFont="1" applyBorder="1" applyAlignment="1">
      <alignment horizontal="center" vertical="center" textRotation="90" wrapText="1"/>
    </xf>
    <xf numFmtId="0" fontId="12" fillId="0" borderId="3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2" fillId="0" borderId="4" xfId="0" applyFont="1" applyBorder="1" applyAlignment="1">
      <alignment horizontal="center" vertical="center" textRotation="90" wrapText="1"/>
    </xf>
    <xf numFmtId="0" fontId="16" fillId="0" borderId="2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39.xml.rels><?xml version="1.0" encoding="UTF-8" standalone="yes"?>
<Relationships xmlns="http://schemas.openxmlformats.org/package/2006/relationships"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0.xml.rels><?xml version="1.0" encoding="UTF-8" standalone="yes"?>
<Relationships xmlns="http://schemas.openxmlformats.org/package/2006/relationships"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41.xml.rels><?xml version="1.0" encoding="UTF-8" standalone="yes"?>
<Relationships xmlns="http://schemas.openxmlformats.org/package/2006/relationships"><Relationship Id="rId2" Type="http://schemas.microsoft.com/office/2011/relationships/chartColorStyle" Target="colors41.xml"/><Relationship Id="rId1" Type="http://schemas.microsoft.com/office/2011/relationships/chartStyle" Target="style41.xml"/></Relationships>
</file>

<file path=xl/charts/_rels/chart42.xml.rels><?xml version="1.0" encoding="UTF-8" standalone="yes"?>
<Relationships xmlns="http://schemas.openxmlformats.org/package/2006/relationships"><Relationship Id="rId2" Type="http://schemas.microsoft.com/office/2011/relationships/chartColorStyle" Target="colors42.xml"/><Relationship Id="rId1" Type="http://schemas.microsoft.com/office/2011/relationships/chartStyle" Target="style42.xml"/></Relationships>
</file>

<file path=xl/charts/_rels/chart43.xml.rels><?xml version="1.0" encoding="UTF-8" standalone="yes"?>
<Relationships xmlns="http://schemas.openxmlformats.org/package/2006/relationships"><Relationship Id="rId2" Type="http://schemas.microsoft.com/office/2011/relationships/chartColorStyle" Target="colors43.xml"/><Relationship Id="rId1" Type="http://schemas.microsoft.com/office/2011/relationships/chartStyle" Target="style43.xml"/></Relationships>
</file>

<file path=xl/charts/_rels/chart44.xml.rels><?xml version="1.0" encoding="UTF-8" standalone="yes"?>
<Relationships xmlns="http://schemas.openxmlformats.org/package/2006/relationships"><Relationship Id="rId2" Type="http://schemas.microsoft.com/office/2011/relationships/chartColorStyle" Target="colors44.xml"/><Relationship Id="rId1" Type="http://schemas.microsoft.com/office/2011/relationships/chartStyle" Target="style44.xml"/></Relationships>
</file>

<file path=xl/charts/_rels/chart45.xml.rels><?xml version="1.0" encoding="UTF-8" standalone="yes"?>
<Relationships xmlns="http://schemas.openxmlformats.org/package/2006/relationships"><Relationship Id="rId2" Type="http://schemas.microsoft.com/office/2011/relationships/chartColorStyle" Target="colors45.xml"/><Relationship Id="rId1" Type="http://schemas.microsoft.com/office/2011/relationships/chartStyle" Target="style45.xml"/></Relationships>
</file>

<file path=xl/charts/_rels/chart46.xml.rels><?xml version="1.0" encoding="UTF-8" standalone="yes"?>
<Relationships xmlns="http://schemas.openxmlformats.org/package/2006/relationships"><Relationship Id="rId2" Type="http://schemas.microsoft.com/office/2011/relationships/chartColorStyle" Target="colors46.xml"/><Relationship Id="rId1" Type="http://schemas.microsoft.com/office/2011/relationships/chartStyle" Target="style46.xml"/></Relationships>
</file>

<file path=xl/charts/_rels/chart47.xml.rels><?xml version="1.0" encoding="UTF-8" standalone="yes"?>
<Relationships xmlns="http://schemas.openxmlformats.org/package/2006/relationships"><Relationship Id="rId2" Type="http://schemas.microsoft.com/office/2011/relationships/chartColorStyle" Target="colors47.xml"/><Relationship Id="rId1" Type="http://schemas.microsoft.com/office/2011/relationships/chartStyle" Target="style47.xml"/></Relationships>
</file>

<file path=xl/charts/_rels/chart48.xml.rels><?xml version="1.0" encoding="UTF-8" standalone="yes"?>
<Relationships xmlns="http://schemas.openxmlformats.org/package/2006/relationships"><Relationship Id="rId2" Type="http://schemas.microsoft.com/office/2011/relationships/chartColorStyle" Target="colors48.xml"/><Relationship Id="rId1" Type="http://schemas.microsoft.com/office/2011/relationships/chartStyle" Target="style48.xml"/></Relationships>
</file>

<file path=xl/charts/_rels/chart49.xml.rels><?xml version="1.0" encoding="UTF-8" standalone="yes"?>
<Relationships xmlns="http://schemas.openxmlformats.org/package/2006/relationships"><Relationship Id="rId2" Type="http://schemas.microsoft.com/office/2011/relationships/chartColorStyle" Target="colors49.xml"/><Relationship Id="rId1" Type="http://schemas.microsoft.com/office/2011/relationships/chartStyle" Target="style49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Задание 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>
        <c:manualLayout>
          <c:layoutTarget val="inner"/>
          <c:xMode val="edge"/>
          <c:yMode val="edge"/>
          <c:x val="0.13919224774249681"/>
          <c:y val="0.10524382454347161"/>
          <c:w val="0.82888900363695517"/>
          <c:h val="0.82458212987442958"/>
        </c:manualLayout>
      </c:layout>
      <c:barChart>
        <c:barDir val="bar"/>
        <c:grouping val="percentStacked"/>
        <c:varyColors val="0"/>
        <c:ser>
          <c:idx val="0"/>
          <c:order val="0"/>
          <c:tx>
            <c:v>Доля участников, набравших 0 баллов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Математика!$A$12:$A$45</c:f>
              <c:numCache>
                <c:formatCode>General</c:formatCode>
                <c:ptCount val="3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</c:numCache>
            </c:numRef>
          </c:cat>
          <c:val>
            <c:numRef>
              <c:f>Математика!$G$12:$G$45</c:f>
              <c:numCache>
                <c:formatCode>0.0</c:formatCode>
                <c:ptCount val="34"/>
                <c:pt idx="0">
                  <c:v>48.381294964028775</c:v>
                </c:pt>
                <c:pt idx="1">
                  <c:v>36.95652173913043</c:v>
                </c:pt>
                <c:pt idx="2">
                  <c:v>47.321428571428569</c:v>
                </c:pt>
                <c:pt idx="3">
                  <c:v>49.056603773584904</c:v>
                </c:pt>
                <c:pt idx="4">
                  <c:v>36.30069238377844</c:v>
                </c:pt>
                <c:pt idx="5">
                  <c:v>46.279069767441861</c:v>
                </c:pt>
                <c:pt idx="6">
                  <c:v>43.193717277486911</c:v>
                </c:pt>
                <c:pt idx="7">
                  <c:v>55.944055944055947</c:v>
                </c:pt>
                <c:pt idx="8">
                  <c:v>49.390243902439025</c:v>
                </c:pt>
                <c:pt idx="9">
                  <c:v>37.629629629629626</c:v>
                </c:pt>
                <c:pt idx="10">
                  <c:v>53.061224489795919</c:v>
                </c:pt>
                <c:pt idx="11">
                  <c:v>42.25352112676056</c:v>
                </c:pt>
                <c:pt idx="12">
                  <c:v>53.409090909090907</c:v>
                </c:pt>
                <c:pt idx="13">
                  <c:v>41.975308641975303</c:v>
                </c:pt>
                <c:pt idx="14">
                  <c:v>40</c:v>
                </c:pt>
                <c:pt idx="15">
                  <c:v>60.416666666666664</c:v>
                </c:pt>
                <c:pt idx="16">
                  <c:v>45.454545454545453</c:v>
                </c:pt>
                <c:pt idx="17">
                  <c:v>51.162790697674424</c:v>
                </c:pt>
                <c:pt idx="18">
                  <c:v>42.771084337349393</c:v>
                </c:pt>
                <c:pt idx="19">
                  <c:v>51.249999999999993</c:v>
                </c:pt>
                <c:pt idx="20">
                  <c:v>54.285714285714285</c:v>
                </c:pt>
                <c:pt idx="21">
                  <c:v>33.913043478260867</c:v>
                </c:pt>
                <c:pt idx="22">
                  <c:v>36</c:v>
                </c:pt>
                <c:pt idx="23">
                  <c:v>39.449541284403672</c:v>
                </c:pt>
                <c:pt idx="24">
                  <c:v>47.435897435897431</c:v>
                </c:pt>
                <c:pt idx="25">
                  <c:v>39.814814814814817</c:v>
                </c:pt>
                <c:pt idx="26">
                  <c:v>38.461538461538467</c:v>
                </c:pt>
                <c:pt idx="27">
                  <c:v>41.228070175438596</c:v>
                </c:pt>
                <c:pt idx="28">
                  <c:v>55.932203389830505</c:v>
                </c:pt>
                <c:pt idx="29">
                  <c:v>49.152542372881356</c:v>
                </c:pt>
                <c:pt idx="30">
                  <c:v>36</c:v>
                </c:pt>
                <c:pt idx="31">
                  <c:v>48.031496062992126</c:v>
                </c:pt>
                <c:pt idx="32">
                  <c:v>36.25</c:v>
                </c:pt>
                <c:pt idx="33">
                  <c:v>42.97520661157025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71-4007-9BC4-3AB0762D8C6A}"/>
            </c:ext>
          </c:extLst>
        </c:ser>
        <c:ser>
          <c:idx val="1"/>
          <c:order val="1"/>
          <c:tx>
            <c:v>Доля участников, набравших 1 балл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Математика!$A$12:$A$45</c:f>
              <c:numCache>
                <c:formatCode>General</c:formatCode>
                <c:ptCount val="3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</c:numCache>
            </c:numRef>
          </c:cat>
          <c:val>
            <c:numRef>
              <c:f>Математика!$I$12:$I$45</c:f>
              <c:numCache>
                <c:formatCode>0.0</c:formatCode>
                <c:ptCount val="34"/>
                <c:pt idx="0">
                  <c:v>51.618705035971225</c:v>
                </c:pt>
                <c:pt idx="1">
                  <c:v>63.04347826086957</c:v>
                </c:pt>
                <c:pt idx="2">
                  <c:v>52.678571428571431</c:v>
                </c:pt>
                <c:pt idx="3">
                  <c:v>50.943396226415096</c:v>
                </c:pt>
                <c:pt idx="4">
                  <c:v>63.699307616221567</c:v>
                </c:pt>
                <c:pt idx="5">
                  <c:v>53.720930232558139</c:v>
                </c:pt>
                <c:pt idx="6">
                  <c:v>56.806282722513089</c:v>
                </c:pt>
                <c:pt idx="7">
                  <c:v>44.05594405594406</c:v>
                </c:pt>
                <c:pt idx="8">
                  <c:v>50.609756097560975</c:v>
                </c:pt>
                <c:pt idx="9">
                  <c:v>62.370370370370367</c:v>
                </c:pt>
                <c:pt idx="10">
                  <c:v>46.938775510204081</c:v>
                </c:pt>
                <c:pt idx="11">
                  <c:v>57.74647887323944</c:v>
                </c:pt>
                <c:pt idx="12">
                  <c:v>46.590909090909086</c:v>
                </c:pt>
                <c:pt idx="13">
                  <c:v>58.024691358024697</c:v>
                </c:pt>
                <c:pt idx="14">
                  <c:v>60</c:v>
                </c:pt>
                <c:pt idx="15">
                  <c:v>39.583333333333329</c:v>
                </c:pt>
                <c:pt idx="16">
                  <c:v>54.54545454545454</c:v>
                </c:pt>
                <c:pt idx="17">
                  <c:v>48.837209302325576</c:v>
                </c:pt>
                <c:pt idx="18">
                  <c:v>57.228915662650607</c:v>
                </c:pt>
                <c:pt idx="19">
                  <c:v>48.75</c:v>
                </c:pt>
                <c:pt idx="20">
                  <c:v>45.714285714285715</c:v>
                </c:pt>
                <c:pt idx="21">
                  <c:v>66.086956521739125</c:v>
                </c:pt>
                <c:pt idx="22">
                  <c:v>64</c:v>
                </c:pt>
                <c:pt idx="23">
                  <c:v>60.550458715596335</c:v>
                </c:pt>
                <c:pt idx="24">
                  <c:v>52.564102564102569</c:v>
                </c:pt>
                <c:pt idx="25">
                  <c:v>60.185185185185183</c:v>
                </c:pt>
                <c:pt idx="26">
                  <c:v>61.53846153846154</c:v>
                </c:pt>
                <c:pt idx="27">
                  <c:v>58.771929824561411</c:v>
                </c:pt>
                <c:pt idx="28">
                  <c:v>44.067796610169488</c:v>
                </c:pt>
                <c:pt idx="29">
                  <c:v>50.847457627118644</c:v>
                </c:pt>
                <c:pt idx="30">
                  <c:v>64</c:v>
                </c:pt>
                <c:pt idx="31">
                  <c:v>51.968503937007867</c:v>
                </c:pt>
                <c:pt idx="32">
                  <c:v>63.749999999999993</c:v>
                </c:pt>
                <c:pt idx="33">
                  <c:v>57.02479338842975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971-4007-9BC4-3AB0762D8C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336649920"/>
        <c:axId val="1336647424"/>
      </c:barChart>
      <c:catAx>
        <c:axId val="1336649920"/>
        <c:scaling>
          <c:orientation val="maxMin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/>
                  <a:t>МСУ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336647424"/>
        <c:crosses val="autoZero"/>
        <c:auto val="1"/>
        <c:lblAlgn val="ctr"/>
        <c:lblOffset val="100"/>
        <c:noMultiLvlLbl val="0"/>
      </c:catAx>
      <c:valAx>
        <c:axId val="1336647424"/>
        <c:scaling>
          <c:orientation val="minMax"/>
        </c:scaling>
        <c:delete val="1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/>
                  <a:t>Проценты</a:t>
                </a:r>
              </a:p>
            </c:rich>
          </c:tx>
          <c:layout>
            <c:manualLayout>
              <c:xMode val="edge"/>
              <c:yMode val="edge"/>
              <c:x val="0.47962866408727228"/>
              <c:y val="6.408256249404487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0%" sourceLinked="1"/>
        <c:majorTickMark val="none"/>
        <c:minorTickMark val="none"/>
        <c:tickLblPos val="nextTo"/>
        <c:crossAx val="13366499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Задание 10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>
        <c:manualLayout>
          <c:layoutTarget val="inner"/>
          <c:xMode val="edge"/>
          <c:yMode val="edge"/>
          <c:x val="0.13919224774249681"/>
          <c:y val="0.10524382454347161"/>
          <c:w val="0.82888900363695517"/>
          <c:h val="0.82458212987442958"/>
        </c:manualLayout>
      </c:layout>
      <c:barChart>
        <c:barDir val="bar"/>
        <c:grouping val="percentStacked"/>
        <c:varyColors val="0"/>
        <c:ser>
          <c:idx val="0"/>
          <c:order val="0"/>
          <c:tx>
            <c:v>Доля участников, набравших 0 баллов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Математика!$A$12:$A$45</c:f>
              <c:numCache>
                <c:formatCode>General</c:formatCode>
                <c:ptCount val="3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</c:numCache>
            </c:numRef>
          </c:cat>
          <c:val>
            <c:numRef>
              <c:f>Математика!$AQ$12:$AQ$45</c:f>
              <c:numCache>
                <c:formatCode>0.0</c:formatCode>
                <c:ptCount val="34"/>
                <c:pt idx="0">
                  <c:v>63.848920863309353</c:v>
                </c:pt>
                <c:pt idx="1">
                  <c:v>47.826086956521742</c:v>
                </c:pt>
                <c:pt idx="2">
                  <c:v>56.25</c:v>
                </c:pt>
                <c:pt idx="3">
                  <c:v>40.566037735849058</c:v>
                </c:pt>
                <c:pt idx="4">
                  <c:v>45.697329376854597</c:v>
                </c:pt>
                <c:pt idx="5">
                  <c:v>59.069767441860463</c:v>
                </c:pt>
                <c:pt idx="6">
                  <c:v>50.523560209424076</c:v>
                </c:pt>
                <c:pt idx="7">
                  <c:v>67.132867132867133</c:v>
                </c:pt>
                <c:pt idx="8">
                  <c:v>67.073170731707322</c:v>
                </c:pt>
                <c:pt idx="9">
                  <c:v>46.222222222222221</c:v>
                </c:pt>
                <c:pt idx="10">
                  <c:v>63.265306122448983</c:v>
                </c:pt>
                <c:pt idx="11">
                  <c:v>67.605633802816897</c:v>
                </c:pt>
                <c:pt idx="12">
                  <c:v>65.909090909090907</c:v>
                </c:pt>
                <c:pt idx="13">
                  <c:v>58.024691358024697</c:v>
                </c:pt>
                <c:pt idx="14">
                  <c:v>46.666666666666664</c:v>
                </c:pt>
                <c:pt idx="15">
                  <c:v>67.708333333333343</c:v>
                </c:pt>
                <c:pt idx="16">
                  <c:v>52.066115702479344</c:v>
                </c:pt>
                <c:pt idx="17">
                  <c:v>56.97674418604651</c:v>
                </c:pt>
                <c:pt idx="18">
                  <c:v>46.987951807228917</c:v>
                </c:pt>
                <c:pt idx="19">
                  <c:v>71.25</c:v>
                </c:pt>
                <c:pt idx="20">
                  <c:v>57.142857142857139</c:v>
                </c:pt>
                <c:pt idx="21">
                  <c:v>43.478260869565219</c:v>
                </c:pt>
                <c:pt idx="22">
                  <c:v>44</c:v>
                </c:pt>
                <c:pt idx="23">
                  <c:v>27.522935779816514</c:v>
                </c:pt>
                <c:pt idx="24">
                  <c:v>43.589743589743591</c:v>
                </c:pt>
                <c:pt idx="25">
                  <c:v>60.185185185185183</c:v>
                </c:pt>
                <c:pt idx="26">
                  <c:v>53.846153846153847</c:v>
                </c:pt>
                <c:pt idx="27">
                  <c:v>45.614035087719294</c:v>
                </c:pt>
                <c:pt idx="28">
                  <c:v>69.491525423728817</c:v>
                </c:pt>
                <c:pt idx="29">
                  <c:v>44.067796610169488</c:v>
                </c:pt>
                <c:pt idx="30">
                  <c:v>53</c:v>
                </c:pt>
                <c:pt idx="31">
                  <c:v>61.811023622047244</c:v>
                </c:pt>
                <c:pt idx="32">
                  <c:v>25</c:v>
                </c:pt>
                <c:pt idx="33">
                  <c:v>41.32231404958678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37-4372-869A-AF6F551AC975}"/>
            </c:ext>
          </c:extLst>
        </c:ser>
        <c:ser>
          <c:idx val="1"/>
          <c:order val="1"/>
          <c:tx>
            <c:v>Доля участников, набравших 1 балл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Математика!$A$12:$A$45</c:f>
              <c:numCache>
                <c:formatCode>General</c:formatCode>
                <c:ptCount val="3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</c:numCache>
            </c:numRef>
          </c:cat>
          <c:val>
            <c:numRef>
              <c:f>Математика!$AS$12:$AS$45</c:f>
              <c:numCache>
                <c:formatCode>0.0</c:formatCode>
                <c:ptCount val="34"/>
                <c:pt idx="0">
                  <c:v>36.151079136690647</c:v>
                </c:pt>
                <c:pt idx="1">
                  <c:v>52.173913043478258</c:v>
                </c:pt>
                <c:pt idx="2">
                  <c:v>43.75</c:v>
                </c:pt>
                <c:pt idx="3">
                  <c:v>59.433962264150942</c:v>
                </c:pt>
                <c:pt idx="4">
                  <c:v>54.302670623145403</c:v>
                </c:pt>
                <c:pt idx="5">
                  <c:v>40.930232558139537</c:v>
                </c:pt>
                <c:pt idx="6">
                  <c:v>49.476439790575917</c:v>
                </c:pt>
                <c:pt idx="7">
                  <c:v>32.867132867132867</c:v>
                </c:pt>
                <c:pt idx="8">
                  <c:v>32.926829268292686</c:v>
                </c:pt>
                <c:pt idx="9">
                  <c:v>53.777777777777779</c:v>
                </c:pt>
                <c:pt idx="10">
                  <c:v>36.734693877551024</c:v>
                </c:pt>
                <c:pt idx="11">
                  <c:v>32.394366197183103</c:v>
                </c:pt>
                <c:pt idx="12">
                  <c:v>34.090909090909086</c:v>
                </c:pt>
                <c:pt idx="13">
                  <c:v>41.975308641975303</c:v>
                </c:pt>
                <c:pt idx="14">
                  <c:v>53.333333333333336</c:v>
                </c:pt>
                <c:pt idx="15">
                  <c:v>32.291666666666671</c:v>
                </c:pt>
                <c:pt idx="16">
                  <c:v>47.933884297520663</c:v>
                </c:pt>
                <c:pt idx="17">
                  <c:v>43.02325581395349</c:v>
                </c:pt>
                <c:pt idx="18">
                  <c:v>53.01204819277109</c:v>
                </c:pt>
                <c:pt idx="19">
                  <c:v>28.749999999999996</c:v>
                </c:pt>
                <c:pt idx="20">
                  <c:v>42.857142857142854</c:v>
                </c:pt>
                <c:pt idx="21">
                  <c:v>56.521739130434781</c:v>
                </c:pt>
                <c:pt idx="22">
                  <c:v>56.000000000000007</c:v>
                </c:pt>
                <c:pt idx="23">
                  <c:v>72.477064220183479</c:v>
                </c:pt>
                <c:pt idx="24">
                  <c:v>56.410256410256409</c:v>
                </c:pt>
                <c:pt idx="25">
                  <c:v>39.814814814814817</c:v>
                </c:pt>
                <c:pt idx="26">
                  <c:v>46.153846153846153</c:v>
                </c:pt>
                <c:pt idx="27">
                  <c:v>54.385964912280706</c:v>
                </c:pt>
                <c:pt idx="28">
                  <c:v>30.508474576271187</c:v>
                </c:pt>
                <c:pt idx="29">
                  <c:v>55.932203389830505</c:v>
                </c:pt>
                <c:pt idx="30">
                  <c:v>47</c:v>
                </c:pt>
                <c:pt idx="31">
                  <c:v>38.188976377952756</c:v>
                </c:pt>
                <c:pt idx="32">
                  <c:v>75</c:v>
                </c:pt>
                <c:pt idx="33">
                  <c:v>58.677685950413228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237-4372-869A-AF6F551AC9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336649920"/>
        <c:axId val="1336647424"/>
      </c:barChart>
      <c:catAx>
        <c:axId val="1336649920"/>
        <c:scaling>
          <c:orientation val="maxMin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/>
                  <a:t>МСУ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336647424"/>
        <c:crosses val="autoZero"/>
        <c:auto val="1"/>
        <c:lblAlgn val="ctr"/>
        <c:lblOffset val="100"/>
        <c:noMultiLvlLbl val="0"/>
      </c:catAx>
      <c:valAx>
        <c:axId val="1336647424"/>
        <c:scaling>
          <c:orientation val="minMax"/>
        </c:scaling>
        <c:delete val="1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/>
                  <a:t>Проценты</a:t>
                </a:r>
              </a:p>
            </c:rich>
          </c:tx>
          <c:layout>
            <c:manualLayout>
              <c:xMode val="edge"/>
              <c:yMode val="edge"/>
              <c:x val="0.47962866408727228"/>
              <c:y val="6.408256249404487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0%" sourceLinked="1"/>
        <c:majorTickMark val="none"/>
        <c:minorTickMark val="none"/>
        <c:tickLblPos val="nextTo"/>
        <c:crossAx val="13366499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Задание 11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>
        <c:manualLayout>
          <c:layoutTarget val="inner"/>
          <c:xMode val="edge"/>
          <c:yMode val="edge"/>
          <c:x val="0.13919224774249681"/>
          <c:y val="0.10524382454347161"/>
          <c:w val="0.82888900363695517"/>
          <c:h val="0.82458212987442958"/>
        </c:manualLayout>
      </c:layout>
      <c:barChart>
        <c:barDir val="bar"/>
        <c:grouping val="percentStacked"/>
        <c:varyColors val="0"/>
        <c:ser>
          <c:idx val="0"/>
          <c:order val="0"/>
          <c:tx>
            <c:v>Доля участников, навбравших 0 баллов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Математика!$A$12:$A$45</c:f>
              <c:numCache>
                <c:formatCode>General</c:formatCode>
                <c:ptCount val="3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</c:numCache>
            </c:numRef>
          </c:cat>
          <c:val>
            <c:numRef>
              <c:f>Математика!$AU$12:$AU$45</c:f>
              <c:numCache>
                <c:formatCode>0.0</c:formatCode>
                <c:ptCount val="34"/>
                <c:pt idx="0">
                  <c:v>57.374100719424462</c:v>
                </c:pt>
                <c:pt idx="1">
                  <c:v>41.304347826086953</c:v>
                </c:pt>
                <c:pt idx="2">
                  <c:v>58.928571428571431</c:v>
                </c:pt>
                <c:pt idx="3">
                  <c:v>36.79245283018868</c:v>
                </c:pt>
                <c:pt idx="4">
                  <c:v>44.213649851632049</c:v>
                </c:pt>
                <c:pt idx="5">
                  <c:v>46.511627906976742</c:v>
                </c:pt>
                <c:pt idx="6">
                  <c:v>47.643979057591622</c:v>
                </c:pt>
                <c:pt idx="7">
                  <c:v>67.132867132867133</c:v>
                </c:pt>
                <c:pt idx="8">
                  <c:v>59.146341463414629</c:v>
                </c:pt>
                <c:pt idx="9">
                  <c:v>46.074074074074076</c:v>
                </c:pt>
                <c:pt idx="10">
                  <c:v>42.857142857142854</c:v>
                </c:pt>
                <c:pt idx="11">
                  <c:v>53.521126760563376</c:v>
                </c:pt>
                <c:pt idx="12">
                  <c:v>59.090909090909093</c:v>
                </c:pt>
                <c:pt idx="13">
                  <c:v>51.851851851851848</c:v>
                </c:pt>
                <c:pt idx="14">
                  <c:v>33.333333333333329</c:v>
                </c:pt>
                <c:pt idx="15">
                  <c:v>62.5</c:v>
                </c:pt>
                <c:pt idx="16">
                  <c:v>33.057851239669425</c:v>
                </c:pt>
                <c:pt idx="17">
                  <c:v>40.697674418604649</c:v>
                </c:pt>
                <c:pt idx="18">
                  <c:v>48.192771084337352</c:v>
                </c:pt>
                <c:pt idx="19">
                  <c:v>50</c:v>
                </c:pt>
                <c:pt idx="20">
                  <c:v>47.142857142857139</c:v>
                </c:pt>
                <c:pt idx="21">
                  <c:v>40.869565217391305</c:v>
                </c:pt>
                <c:pt idx="22">
                  <c:v>36</c:v>
                </c:pt>
                <c:pt idx="23">
                  <c:v>33.944954128440372</c:v>
                </c:pt>
                <c:pt idx="24">
                  <c:v>42.307692307692307</c:v>
                </c:pt>
                <c:pt idx="25">
                  <c:v>50</c:v>
                </c:pt>
                <c:pt idx="26">
                  <c:v>53.846153846153847</c:v>
                </c:pt>
                <c:pt idx="27">
                  <c:v>51.754385964912288</c:v>
                </c:pt>
                <c:pt idx="28">
                  <c:v>61.016949152542374</c:v>
                </c:pt>
                <c:pt idx="29">
                  <c:v>35.593220338983052</c:v>
                </c:pt>
                <c:pt idx="30">
                  <c:v>45</c:v>
                </c:pt>
                <c:pt idx="31">
                  <c:v>55.905511811023622</c:v>
                </c:pt>
                <c:pt idx="32">
                  <c:v>31.25</c:v>
                </c:pt>
                <c:pt idx="33">
                  <c:v>38.84297520661157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90-44FB-9652-8892CC946EB3}"/>
            </c:ext>
          </c:extLst>
        </c:ser>
        <c:ser>
          <c:idx val="1"/>
          <c:order val="1"/>
          <c:tx>
            <c:v>Доля участников, набравших 1 балл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Математика!$A$12:$A$45</c:f>
              <c:numCache>
                <c:formatCode>General</c:formatCode>
                <c:ptCount val="3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</c:numCache>
            </c:numRef>
          </c:cat>
          <c:val>
            <c:numRef>
              <c:f>Математика!$AW$12:$AW$45</c:f>
              <c:numCache>
                <c:formatCode>0.0</c:formatCode>
                <c:ptCount val="34"/>
                <c:pt idx="0">
                  <c:v>42.625899280575538</c:v>
                </c:pt>
                <c:pt idx="1">
                  <c:v>58.695652173913047</c:v>
                </c:pt>
                <c:pt idx="2">
                  <c:v>41.071428571428569</c:v>
                </c:pt>
                <c:pt idx="3">
                  <c:v>63.20754716981132</c:v>
                </c:pt>
                <c:pt idx="4">
                  <c:v>55.786350148367958</c:v>
                </c:pt>
                <c:pt idx="5">
                  <c:v>53.488372093023251</c:v>
                </c:pt>
                <c:pt idx="6">
                  <c:v>52.356020942408378</c:v>
                </c:pt>
                <c:pt idx="7">
                  <c:v>32.867132867132867</c:v>
                </c:pt>
                <c:pt idx="8">
                  <c:v>40.853658536585364</c:v>
                </c:pt>
                <c:pt idx="9">
                  <c:v>53.925925925925924</c:v>
                </c:pt>
                <c:pt idx="10">
                  <c:v>57.142857142857139</c:v>
                </c:pt>
                <c:pt idx="11">
                  <c:v>46.478873239436616</c:v>
                </c:pt>
                <c:pt idx="12">
                  <c:v>40.909090909090914</c:v>
                </c:pt>
                <c:pt idx="13">
                  <c:v>48.148148148148145</c:v>
                </c:pt>
                <c:pt idx="14">
                  <c:v>66.666666666666657</c:v>
                </c:pt>
                <c:pt idx="15">
                  <c:v>37.5</c:v>
                </c:pt>
                <c:pt idx="16">
                  <c:v>66.942148760330582</c:v>
                </c:pt>
                <c:pt idx="17">
                  <c:v>59.302325581395351</c:v>
                </c:pt>
                <c:pt idx="18">
                  <c:v>51.807228915662648</c:v>
                </c:pt>
                <c:pt idx="19">
                  <c:v>50</c:v>
                </c:pt>
                <c:pt idx="20">
                  <c:v>52.857142857142861</c:v>
                </c:pt>
                <c:pt idx="21">
                  <c:v>59.130434782608695</c:v>
                </c:pt>
                <c:pt idx="22">
                  <c:v>64</c:v>
                </c:pt>
                <c:pt idx="23">
                  <c:v>66.055045871559642</c:v>
                </c:pt>
                <c:pt idx="24">
                  <c:v>57.692307692307686</c:v>
                </c:pt>
                <c:pt idx="25">
                  <c:v>50</c:v>
                </c:pt>
                <c:pt idx="26">
                  <c:v>46.153846153846153</c:v>
                </c:pt>
                <c:pt idx="27">
                  <c:v>48.245614035087719</c:v>
                </c:pt>
                <c:pt idx="28">
                  <c:v>38.983050847457626</c:v>
                </c:pt>
                <c:pt idx="29">
                  <c:v>64.406779661016941</c:v>
                </c:pt>
                <c:pt idx="30">
                  <c:v>55.000000000000007</c:v>
                </c:pt>
                <c:pt idx="31">
                  <c:v>44.094488188976378</c:v>
                </c:pt>
                <c:pt idx="32">
                  <c:v>68.75</c:v>
                </c:pt>
                <c:pt idx="33">
                  <c:v>61.157024793388423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C90-44FB-9652-8892CC946E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336649920"/>
        <c:axId val="1336647424"/>
      </c:barChart>
      <c:catAx>
        <c:axId val="1336649920"/>
        <c:scaling>
          <c:orientation val="maxMin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/>
                  <a:t>МСУ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336647424"/>
        <c:crosses val="autoZero"/>
        <c:auto val="1"/>
        <c:lblAlgn val="ctr"/>
        <c:lblOffset val="100"/>
        <c:noMultiLvlLbl val="0"/>
      </c:catAx>
      <c:valAx>
        <c:axId val="1336647424"/>
        <c:scaling>
          <c:orientation val="minMax"/>
        </c:scaling>
        <c:delete val="1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/>
                  <a:t>Проценты</a:t>
                </a:r>
              </a:p>
            </c:rich>
          </c:tx>
          <c:layout>
            <c:manualLayout>
              <c:xMode val="edge"/>
              <c:yMode val="edge"/>
              <c:x val="0.47962866408727228"/>
              <c:y val="6.408256249404487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0%" sourceLinked="1"/>
        <c:majorTickMark val="none"/>
        <c:minorTickMark val="none"/>
        <c:tickLblPos val="nextTo"/>
        <c:crossAx val="13366499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5437579042000034E-2"/>
          <c:y val="0.95670948590288851"/>
          <c:w val="0.93249080128780826"/>
          <c:h val="2.699308995632739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Задание 12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>
        <c:manualLayout>
          <c:layoutTarget val="inner"/>
          <c:xMode val="edge"/>
          <c:yMode val="edge"/>
          <c:x val="0.13919224774249681"/>
          <c:y val="0.10524382454347161"/>
          <c:w val="0.82888900363695517"/>
          <c:h val="0.82458212987442958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Математика!$BB$82</c:f>
              <c:strCache>
                <c:ptCount val="1"/>
                <c:pt idx="0">
                  <c:v>Доля участников, набравших 0 баллов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Математика!$A$12:$A$45</c:f>
              <c:numCache>
                <c:formatCode>General</c:formatCode>
                <c:ptCount val="3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</c:numCache>
            </c:numRef>
          </c:cat>
          <c:val>
            <c:numRef>
              <c:f>Математика!$AY$12:$AY$45</c:f>
              <c:numCache>
                <c:formatCode>0.0</c:formatCode>
                <c:ptCount val="34"/>
                <c:pt idx="0">
                  <c:v>52.697841726618712</c:v>
                </c:pt>
                <c:pt idx="1">
                  <c:v>36.413043478260867</c:v>
                </c:pt>
                <c:pt idx="2">
                  <c:v>51.785714285714292</c:v>
                </c:pt>
                <c:pt idx="3">
                  <c:v>30.188679245283019</c:v>
                </c:pt>
                <c:pt idx="4">
                  <c:v>36.498516320474778</c:v>
                </c:pt>
                <c:pt idx="5">
                  <c:v>45.813953488372093</c:v>
                </c:pt>
                <c:pt idx="6">
                  <c:v>46.073298429319372</c:v>
                </c:pt>
                <c:pt idx="7">
                  <c:v>59.44055944055944</c:v>
                </c:pt>
                <c:pt idx="8">
                  <c:v>53.658536585365859</c:v>
                </c:pt>
                <c:pt idx="9">
                  <c:v>36.296296296296298</c:v>
                </c:pt>
                <c:pt idx="10">
                  <c:v>59.183673469387756</c:v>
                </c:pt>
                <c:pt idx="11">
                  <c:v>52.112676056338024</c:v>
                </c:pt>
                <c:pt idx="12">
                  <c:v>53.409090909090907</c:v>
                </c:pt>
                <c:pt idx="13">
                  <c:v>46.913580246913575</c:v>
                </c:pt>
                <c:pt idx="14">
                  <c:v>33.333333333333329</c:v>
                </c:pt>
                <c:pt idx="15">
                  <c:v>62.5</c:v>
                </c:pt>
                <c:pt idx="16">
                  <c:v>46.280991735537192</c:v>
                </c:pt>
                <c:pt idx="17">
                  <c:v>47.674418604651166</c:v>
                </c:pt>
                <c:pt idx="18">
                  <c:v>50</c:v>
                </c:pt>
                <c:pt idx="19">
                  <c:v>64.375</c:v>
                </c:pt>
                <c:pt idx="20">
                  <c:v>44.285714285714285</c:v>
                </c:pt>
                <c:pt idx="21">
                  <c:v>43.478260869565219</c:v>
                </c:pt>
                <c:pt idx="22">
                  <c:v>36</c:v>
                </c:pt>
                <c:pt idx="23">
                  <c:v>32.11009174311927</c:v>
                </c:pt>
                <c:pt idx="24">
                  <c:v>35.897435897435898</c:v>
                </c:pt>
                <c:pt idx="25">
                  <c:v>48.148148148148145</c:v>
                </c:pt>
                <c:pt idx="26">
                  <c:v>46.153846153846153</c:v>
                </c:pt>
                <c:pt idx="27">
                  <c:v>44.736842105263158</c:v>
                </c:pt>
                <c:pt idx="28">
                  <c:v>77.966101694915253</c:v>
                </c:pt>
                <c:pt idx="29">
                  <c:v>45.762711864406782</c:v>
                </c:pt>
                <c:pt idx="30">
                  <c:v>35</c:v>
                </c:pt>
                <c:pt idx="31">
                  <c:v>51.574803149606296</c:v>
                </c:pt>
                <c:pt idx="32">
                  <c:v>30</c:v>
                </c:pt>
                <c:pt idx="33">
                  <c:v>42.148760330578511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59-4C44-A17E-767646492FBA}"/>
            </c:ext>
          </c:extLst>
        </c:ser>
        <c:ser>
          <c:idx val="1"/>
          <c:order val="1"/>
          <c:tx>
            <c:strRef>
              <c:f>Математика!$BB$83</c:f>
              <c:strCache>
                <c:ptCount val="1"/>
                <c:pt idx="0">
                  <c:v>Доля участников, набравших 1 балл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Математика!$A$12:$A$45</c:f>
              <c:numCache>
                <c:formatCode>General</c:formatCode>
                <c:ptCount val="3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</c:numCache>
            </c:numRef>
          </c:cat>
          <c:val>
            <c:numRef>
              <c:f>Математика!$BA$12:$BA$45</c:f>
              <c:numCache>
                <c:formatCode>0.0</c:formatCode>
                <c:ptCount val="34"/>
                <c:pt idx="0">
                  <c:v>47.302158273381295</c:v>
                </c:pt>
                <c:pt idx="1">
                  <c:v>63.586956521739133</c:v>
                </c:pt>
                <c:pt idx="2">
                  <c:v>48.214285714285715</c:v>
                </c:pt>
                <c:pt idx="3">
                  <c:v>69.811320754716974</c:v>
                </c:pt>
                <c:pt idx="4">
                  <c:v>63.501483679525229</c:v>
                </c:pt>
                <c:pt idx="5">
                  <c:v>54.186046511627907</c:v>
                </c:pt>
                <c:pt idx="6">
                  <c:v>53.926701570680621</c:v>
                </c:pt>
                <c:pt idx="7">
                  <c:v>40.55944055944056</c:v>
                </c:pt>
                <c:pt idx="8">
                  <c:v>46.341463414634148</c:v>
                </c:pt>
                <c:pt idx="9">
                  <c:v>63.703703703703709</c:v>
                </c:pt>
                <c:pt idx="10">
                  <c:v>40.816326530612244</c:v>
                </c:pt>
                <c:pt idx="11">
                  <c:v>47.887323943661968</c:v>
                </c:pt>
                <c:pt idx="12">
                  <c:v>46.590909090909086</c:v>
                </c:pt>
                <c:pt idx="13">
                  <c:v>53.086419753086425</c:v>
                </c:pt>
                <c:pt idx="14">
                  <c:v>66.666666666666657</c:v>
                </c:pt>
                <c:pt idx="15">
                  <c:v>37.5</c:v>
                </c:pt>
                <c:pt idx="16">
                  <c:v>53.719008264462808</c:v>
                </c:pt>
                <c:pt idx="17">
                  <c:v>52.325581395348841</c:v>
                </c:pt>
                <c:pt idx="18">
                  <c:v>50</c:v>
                </c:pt>
                <c:pt idx="19">
                  <c:v>35.625</c:v>
                </c:pt>
                <c:pt idx="20">
                  <c:v>55.714285714285715</c:v>
                </c:pt>
                <c:pt idx="21">
                  <c:v>56.521739130434781</c:v>
                </c:pt>
                <c:pt idx="22">
                  <c:v>64</c:v>
                </c:pt>
                <c:pt idx="23">
                  <c:v>67.889908256880744</c:v>
                </c:pt>
                <c:pt idx="24">
                  <c:v>64.102564102564102</c:v>
                </c:pt>
                <c:pt idx="25">
                  <c:v>51.851851851851848</c:v>
                </c:pt>
                <c:pt idx="26">
                  <c:v>53.846153846153847</c:v>
                </c:pt>
                <c:pt idx="27">
                  <c:v>55.26315789473685</c:v>
                </c:pt>
                <c:pt idx="28">
                  <c:v>22.033898305084744</c:v>
                </c:pt>
                <c:pt idx="29">
                  <c:v>54.237288135593218</c:v>
                </c:pt>
                <c:pt idx="30">
                  <c:v>65</c:v>
                </c:pt>
                <c:pt idx="31">
                  <c:v>48.425196850393696</c:v>
                </c:pt>
                <c:pt idx="32">
                  <c:v>70</c:v>
                </c:pt>
                <c:pt idx="33">
                  <c:v>57.851239669421481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359-4C44-A17E-767646492F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336649920"/>
        <c:axId val="1336647424"/>
      </c:barChart>
      <c:catAx>
        <c:axId val="1336649920"/>
        <c:scaling>
          <c:orientation val="maxMin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/>
                  <a:t>МСУ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336647424"/>
        <c:crosses val="autoZero"/>
        <c:auto val="1"/>
        <c:lblAlgn val="ctr"/>
        <c:lblOffset val="100"/>
        <c:noMultiLvlLbl val="0"/>
      </c:catAx>
      <c:valAx>
        <c:axId val="1336647424"/>
        <c:scaling>
          <c:orientation val="minMax"/>
        </c:scaling>
        <c:delete val="1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/>
                  <a:t>Проценты</a:t>
                </a:r>
              </a:p>
            </c:rich>
          </c:tx>
          <c:layout>
            <c:manualLayout>
              <c:xMode val="edge"/>
              <c:yMode val="edge"/>
              <c:x val="0.47962866408727228"/>
              <c:y val="6.408256249404487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0%" sourceLinked="1"/>
        <c:majorTickMark val="none"/>
        <c:minorTickMark val="none"/>
        <c:tickLblPos val="nextTo"/>
        <c:crossAx val="13366499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Задание 13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>
        <c:manualLayout>
          <c:layoutTarget val="inner"/>
          <c:xMode val="edge"/>
          <c:yMode val="edge"/>
          <c:x val="0.13919224774249681"/>
          <c:y val="0.10524382454347161"/>
          <c:w val="0.82888900363695517"/>
          <c:h val="0.82458212987442958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Математика!$BB$82</c:f>
              <c:strCache>
                <c:ptCount val="1"/>
                <c:pt idx="0">
                  <c:v>Доля участников, набравших 0 баллов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Математика!$A$12:$A$45</c:f>
              <c:numCache>
                <c:formatCode>General</c:formatCode>
                <c:ptCount val="3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</c:numCache>
            </c:numRef>
          </c:cat>
          <c:val>
            <c:numRef>
              <c:f>Математика!$BC$12:$BC$45</c:f>
              <c:numCache>
                <c:formatCode>0.0</c:formatCode>
                <c:ptCount val="34"/>
                <c:pt idx="0">
                  <c:v>63.489208633093533</c:v>
                </c:pt>
                <c:pt idx="1">
                  <c:v>61.413043478260867</c:v>
                </c:pt>
                <c:pt idx="2">
                  <c:v>61.607142857142861</c:v>
                </c:pt>
                <c:pt idx="3">
                  <c:v>33.962264150943398</c:v>
                </c:pt>
                <c:pt idx="4">
                  <c:v>54.995054401582586</c:v>
                </c:pt>
                <c:pt idx="5">
                  <c:v>67.906976744186039</c:v>
                </c:pt>
                <c:pt idx="6">
                  <c:v>63.089005235602095</c:v>
                </c:pt>
                <c:pt idx="7">
                  <c:v>67.132867132867133</c:v>
                </c:pt>
                <c:pt idx="8">
                  <c:v>67.073170731707322</c:v>
                </c:pt>
                <c:pt idx="9">
                  <c:v>59.259259259259252</c:v>
                </c:pt>
                <c:pt idx="10">
                  <c:v>75.510204081632651</c:v>
                </c:pt>
                <c:pt idx="11">
                  <c:v>66.197183098591552</c:v>
                </c:pt>
                <c:pt idx="12">
                  <c:v>75</c:v>
                </c:pt>
                <c:pt idx="13">
                  <c:v>59.259259259259252</c:v>
                </c:pt>
                <c:pt idx="14">
                  <c:v>66.666666666666657</c:v>
                </c:pt>
                <c:pt idx="15">
                  <c:v>70.833333333333343</c:v>
                </c:pt>
                <c:pt idx="16">
                  <c:v>52.892561983471076</c:v>
                </c:pt>
                <c:pt idx="17">
                  <c:v>65.116279069767444</c:v>
                </c:pt>
                <c:pt idx="18">
                  <c:v>60.843373493975903</c:v>
                </c:pt>
                <c:pt idx="19">
                  <c:v>65.625</c:v>
                </c:pt>
                <c:pt idx="20">
                  <c:v>70</c:v>
                </c:pt>
                <c:pt idx="21">
                  <c:v>63.478260869565219</c:v>
                </c:pt>
                <c:pt idx="22">
                  <c:v>40</c:v>
                </c:pt>
                <c:pt idx="23">
                  <c:v>50.458715596330272</c:v>
                </c:pt>
                <c:pt idx="24">
                  <c:v>55.128205128205131</c:v>
                </c:pt>
                <c:pt idx="25">
                  <c:v>67.592592592592595</c:v>
                </c:pt>
                <c:pt idx="26">
                  <c:v>76.923076923076934</c:v>
                </c:pt>
                <c:pt idx="27">
                  <c:v>60.526315789473685</c:v>
                </c:pt>
                <c:pt idx="28">
                  <c:v>66.101694915254242</c:v>
                </c:pt>
                <c:pt idx="29">
                  <c:v>47.457627118644069</c:v>
                </c:pt>
                <c:pt idx="30">
                  <c:v>61</c:v>
                </c:pt>
                <c:pt idx="31">
                  <c:v>65.748031496062993</c:v>
                </c:pt>
                <c:pt idx="32">
                  <c:v>42.5</c:v>
                </c:pt>
                <c:pt idx="33">
                  <c:v>38.84297520661157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87-44EC-AFFC-60C287B1CEC6}"/>
            </c:ext>
          </c:extLst>
        </c:ser>
        <c:ser>
          <c:idx val="1"/>
          <c:order val="1"/>
          <c:tx>
            <c:strRef>
              <c:f>Математика!$BB$83</c:f>
              <c:strCache>
                <c:ptCount val="1"/>
                <c:pt idx="0">
                  <c:v>Доля участников, набравших 1 балл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Математика!$A$12:$A$45</c:f>
              <c:numCache>
                <c:formatCode>General</c:formatCode>
                <c:ptCount val="3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</c:numCache>
            </c:numRef>
          </c:cat>
          <c:val>
            <c:numRef>
              <c:f>Математика!$BE$12:$BE$45</c:f>
              <c:numCache>
                <c:formatCode>0.0</c:formatCode>
                <c:ptCount val="34"/>
                <c:pt idx="0">
                  <c:v>36.510791366906474</c:v>
                </c:pt>
                <c:pt idx="1">
                  <c:v>38.586956521739133</c:v>
                </c:pt>
                <c:pt idx="2">
                  <c:v>38.392857142857146</c:v>
                </c:pt>
                <c:pt idx="3">
                  <c:v>66.037735849056602</c:v>
                </c:pt>
                <c:pt idx="4">
                  <c:v>45.004945598417407</c:v>
                </c:pt>
                <c:pt idx="5">
                  <c:v>32.093023255813954</c:v>
                </c:pt>
                <c:pt idx="6">
                  <c:v>36.910994764397905</c:v>
                </c:pt>
                <c:pt idx="7">
                  <c:v>32.867132867132867</c:v>
                </c:pt>
                <c:pt idx="8">
                  <c:v>32.926829268292686</c:v>
                </c:pt>
                <c:pt idx="9">
                  <c:v>40.74074074074074</c:v>
                </c:pt>
                <c:pt idx="10">
                  <c:v>24.489795918367346</c:v>
                </c:pt>
                <c:pt idx="11">
                  <c:v>33.802816901408448</c:v>
                </c:pt>
                <c:pt idx="12">
                  <c:v>25</c:v>
                </c:pt>
                <c:pt idx="13">
                  <c:v>40.74074074074074</c:v>
                </c:pt>
                <c:pt idx="14">
                  <c:v>33.333333333333329</c:v>
                </c:pt>
                <c:pt idx="15">
                  <c:v>29.166666666666668</c:v>
                </c:pt>
                <c:pt idx="16">
                  <c:v>47.107438016528924</c:v>
                </c:pt>
                <c:pt idx="17">
                  <c:v>34.883720930232556</c:v>
                </c:pt>
                <c:pt idx="18">
                  <c:v>39.156626506024097</c:v>
                </c:pt>
                <c:pt idx="19">
                  <c:v>34.375</c:v>
                </c:pt>
                <c:pt idx="20">
                  <c:v>30</c:v>
                </c:pt>
                <c:pt idx="21">
                  <c:v>36.521739130434781</c:v>
                </c:pt>
                <c:pt idx="22">
                  <c:v>60</c:v>
                </c:pt>
                <c:pt idx="23">
                  <c:v>49.541284403669728</c:v>
                </c:pt>
                <c:pt idx="24">
                  <c:v>44.871794871794876</c:v>
                </c:pt>
                <c:pt idx="25">
                  <c:v>32.407407407407405</c:v>
                </c:pt>
                <c:pt idx="26">
                  <c:v>23.076923076923077</c:v>
                </c:pt>
                <c:pt idx="27">
                  <c:v>39.473684210526315</c:v>
                </c:pt>
                <c:pt idx="28">
                  <c:v>33.898305084745758</c:v>
                </c:pt>
                <c:pt idx="29">
                  <c:v>52.542372881355938</c:v>
                </c:pt>
                <c:pt idx="30">
                  <c:v>39</c:v>
                </c:pt>
                <c:pt idx="31">
                  <c:v>34.251968503937007</c:v>
                </c:pt>
                <c:pt idx="32">
                  <c:v>57.499999999999993</c:v>
                </c:pt>
                <c:pt idx="33">
                  <c:v>61.157024793388423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387-44EC-AFFC-60C287B1CE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336649920"/>
        <c:axId val="1336647424"/>
      </c:barChart>
      <c:catAx>
        <c:axId val="1336649920"/>
        <c:scaling>
          <c:orientation val="maxMin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/>
                  <a:t>МСУ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336647424"/>
        <c:crosses val="autoZero"/>
        <c:auto val="1"/>
        <c:lblAlgn val="ctr"/>
        <c:lblOffset val="100"/>
        <c:noMultiLvlLbl val="0"/>
      </c:catAx>
      <c:valAx>
        <c:axId val="1336647424"/>
        <c:scaling>
          <c:orientation val="minMax"/>
        </c:scaling>
        <c:delete val="1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/>
                  <a:t>Проценты</a:t>
                </a:r>
              </a:p>
            </c:rich>
          </c:tx>
          <c:layout>
            <c:manualLayout>
              <c:xMode val="edge"/>
              <c:yMode val="edge"/>
              <c:x val="0.47962866408727228"/>
              <c:y val="6.408256249404487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0%" sourceLinked="1"/>
        <c:majorTickMark val="none"/>
        <c:minorTickMark val="none"/>
        <c:tickLblPos val="nextTo"/>
        <c:crossAx val="13366499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Задание 14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>
        <c:manualLayout>
          <c:layoutTarget val="inner"/>
          <c:xMode val="edge"/>
          <c:yMode val="edge"/>
          <c:x val="0.13919224774249681"/>
          <c:y val="0.10524382454347161"/>
          <c:w val="0.82888900363695517"/>
          <c:h val="0.82458212987442958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Математика!$BB$82</c:f>
              <c:strCache>
                <c:ptCount val="1"/>
                <c:pt idx="0">
                  <c:v>Доля участников, набравших 0 баллов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Математика!$A$12:$A$45</c:f>
              <c:numCache>
                <c:formatCode>General</c:formatCode>
                <c:ptCount val="3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</c:numCache>
            </c:numRef>
          </c:cat>
          <c:val>
            <c:numRef>
              <c:f>Математика!$BG$12:$BG$45</c:f>
              <c:numCache>
                <c:formatCode>0.0</c:formatCode>
                <c:ptCount val="34"/>
                <c:pt idx="0">
                  <c:v>60.97122302158273</c:v>
                </c:pt>
                <c:pt idx="1">
                  <c:v>62.5</c:v>
                </c:pt>
                <c:pt idx="2">
                  <c:v>66.964285714285708</c:v>
                </c:pt>
                <c:pt idx="3">
                  <c:v>55.660377358490564</c:v>
                </c:pt>
                <c:pt idx="4">
                  <c:v>55.786350148367958</c:v>
                </c:pt>
                <c:pt idx="5">
                  <c:v>70.232558139534888</c:v>
                </c:pt>
                <c:pt idx="6">
                  <c:v>61.780104712041883</c:v>
                </c:pt>
                <c:pt idx="7">
                  <c:v>72.727272727272734</c:v>
                </c:pt>
                <c:pt idx="8">
                  <c:v>65.853658536585371</c:v>
                </c:pt>
                <c:pt idx="9">
                  <c:v>58.666666666666664</c:v>
                </c:pt>
                <c:pt idx="10">
                  <c:v>63.265306122448983</c:v>
                </c:pt>
                <c:pt idx="11">
                  <c:v>69.014084507042256</c:v>
                </c:pt>
                <c:pt idx="12">
                  <c:v>61.363636363636367</c:v>
                </c:pt>
                <c:pt idx="13">
                  <c:v>61.728395061728392</c:v>
                </c:pt>
                <c:pt idx="14">
                  <c:v>60</c:v>
                </c:pt>
                <c:pt idx="15">
                  <c:v>73.958333333333343</c:v>
                </c:pt>
                <c:pt idx="16">
                  <c:v>63.636363636363633</c:v>
                </c:pt>
                <c:pt idx="17">
                  <c:v>68.604651162790702</c:v>
                </c:pt>
                <c:pt idx="18">
                  <c:v>59.036144578313255</c:v>
                </c:pt>
                <c:pt idx="19">
                  <c:v>69.375</c:v>
                </c:pt>
                <c:pt idx="20">
                  <c:v>62.857142857142854</c:v>
                </c:pt>
                <c:pt idx="21">
                  <c:v>62.608695652173921</c:v>
                </c:pt>
                <c:pt idx="22">
                  <c:v>64</c:v>
                </c:pt>
                <c:pt idx="23">
                  <c:v>55.045871559633028</c:v>
                </c:pt>
                <c:pt idx="24">
                  <c:v>73.076923076923066</c:v>
                </c:pt>
                <c:pt idx="25">
                  <c:v>67.592592592592595</c:v>
                </c:pt>
                <c:pt idx="26">
                  <c:v>53.846153846153847</c:v>
                </c:pt>
                <c:pt idx="27">
                  <c:v>55.26315789473685</c:v>
                </c:pt>
                <c:pt idx="28">
                  <c:v>74.576271186440678</c:v>
                </c:pt>
                <c:pt idx="29">
                  <c:v>61.016949152542374</c:v>
                </c:pt>
                <c:pt idx="30">
                  <c:v>63</c:v>
                </c:pt>
                <c:pt idx="31">
                  <c:v>63.779527559055119</c:v>
                </c:pt>
                <c:pt idx="32">
                  <c:v>56.25</c:v>
                </c:pt>
                <c:pt idx="33">
                  <c:v>59.504132231404959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17-400C-8D6B-CF180A22D687}"/>
            </c:ext>
          </c:extLst>
        </c:ser>
        <c:ser>
          <c:idx val="1"/>
          <c:order val="1"/>
          <c:tx>
            <c:strRef>
              <c:f>Математика!$BB$83</c:f>
              <c:strCache>
                <c:ptCount val="1"/>
                <c:pt idx="0">
                  <c:v>Доля участников, набравших 1 балл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Математика!$A$12:$A$45</c:f>
              <c:numCache>
                <c:formatCode>General</c:formatCode>
                <c:ptCount val="3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</c:numCache>
            </c:numRef>
          </c:cat>
          <c:val>
            <c:numRef>
              <c:f>Математика!$BI$12:$BI$45</c:f>
              <c:numCache>
                <c:formatCode>0.0</c:formatCode>
                <c:ptCount val="34"/>
                <c:pt idx="0">
                  <c:v>39.02877697841727</c:v>
                </c:pt>
                <c:pt idx="1">
                  <c:v>37.5</c:v>
                </c:pt>
                <c:pt idx="2">
                  <c:v>33.035714285714285</c:v>
                </c:pt>
                <c:pt idx="3">
                  <c:v>44.339622641509436</c:v>
                </c:pt>
                <c:pt idx="4">
                  <c:v>44.213649851632049</c:v>
                </c:pt>
                <c:pt idx="5">
                  <c:v>29.767441860465116</c:v>
                </c:pt>
                <c:pt idx="6">
                  <c:v>38.219895287958117</c:v>
                </c:pt>
                <c:pt idx="7">
                  <c:v>27.27272727272727</c:v>
                </c:pt>
                <c:pt idx="8">
                  <c:v>34.146341463414636</c:v>
                </c:pt>
                <c:pt idx="9">
                  <c:v>41.333333333333336</c:v>
                </c:pt>
                <c:pt idx="10">
                  <c:v>36.734693877551024</c:v>
                </c:pt>
                <c:pt idx="11">
                  <c:v>30.985915492957744</c:v>
                </c:pt>
                <c:pt idx="12">
                  <c:v>38.636363636363633</c:v>
                </c:pt>
                <c:pt idx="13">
                  <c:v>38.271604938271601</c:v>
                </c:pt>
                <c:pt idx="14">
                  <c:v>40</c:v>
                </c:pt>
                <c:pt idx="15">
                  <c:v>26.041666666666668</c:v>
                </c:pt>
                <c:pt idx="16">
                  <c:v>36.363636363636367</c:v>
                </c:pt>
                <c:pt idx="17">
                  <c:v>31.395348837209301</c:v>
                </c:pt>
                <c:pt idx="18">
                  <c:v>40.963855421686745</c:v>
                </c:pt>
                <c:pt idx="19">
                  <c:v>30.625000000000004</c:v>
                </c:pt>
                <c:pt idx="20">
                  <c:v>37.142857142857146</c:v>
                </c:pt>
                <c:pt idx="21">
                  <c:v>37.391304347826086</c:v>
                </c:pt>
                <c:pt idx="22">
                  <c:v>36</c:v>
                </c:pt>
                <c:pt idx="23">
                  <c:v>44.954128440366972</c:v>
                </c:pt>
                <c:pt idx="24">
                  <c:v>26.923076923076923</c:v>
                </c:pt>
                <c:pt idx="25">
                  <c:v>32.407407407407405</c:v>
                </c:pt>
                <c:pt idx="26">
                  <c:v>46.153846153846153</c:v>
                </c:pt>
                <c:pt idx="27">
                  <c:v>44.736842105263158</c:v>
                </c:pt>
                <c:pt idx="28">
                  <c:v>25.423728813559322</c:v>
                </c:pt>
                <c:pt idx="29">
                  <c:v>38.983050847457626</c:v>
                </c:pt>
                <c:pt idx="30">
                  <c:v>37</c:v>
                </c:pt>
                <c:pt idx="31">
                  <c:v>36.220472440944881</c:v>
                </c:pt>
                <c:pt idx="32">
                  <c:v>43.75</c:v>
                </c:pt>
                <c:pt idx="33">
                  <c:v>40.495867768595041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217-400C-8D6B-CF180A22D6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336649920"/>
        <c:axId val="1336647424"/>
      </c:barChart>
      <c:catAx>
        <c:axId val="1336649920"/>
        <c:scaling>
          <c:orientation val="maxMin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/>
                  <a:t>МСУ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336647424"/>
        <c:crosses val="autoZero"/>
        <c:auto val="1"/>
        <c:lblAlgn val="ctr"/>
        <c:lblOffset val="100"/>
        <c:noMultiLvlLbl val="0"/>
      </c:catAx>
      <c:valAx>
        <c:axId val="1336647424"/>
        <c:scaling>
          <c:orientation val="minMax"/>
        </c:scaling>
        <c:delete val="1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/>
                  <a:t>Проценты</a:t>
                </a:r>
              </a:p>
            </c:rich>
          </c:tx>
          <c:layout>
            <c:manualLayout>
              <c:xMode val="edge"/>
              <c:yMode val="edge"/>
              <c:x val="0.47962866408727228"/>
              <c:y val="6.408256249404487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0%" sourceLinked="1"/>
        <c:majorTickMark val="none"/>
        <c:minorTickMark val="none"/>
        <c:tickLblPos val="nextTo"/>
        <c:crossAx val="13366499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Задание 15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>
        <c:manualLayout>
          <c:layoutTarget val="inner"/>
          <c:xMode val="edge"/>
          <c:yMode val="edge"/>
          <c:x val="0.13919224774249681"/>
          <c:y val="0.10524382454347161"/>
          <c:w val="0.82888900363695517"/>
          <c:h val="0.82458212987442958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Математика!$BB$82</c:f>
              <c:strCache>
                <c:ptCount val="1"/>
                <c:pt idx="0">
                  <c:v>Доля участников, набравших 0 баллов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Математика!$A$12:$A$45</c:f>
              <c:numCache>
                <c:formatCode>General</c:formatCode>
                <c:ptCount val="3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</c:numCache>
            </c:numRef>
          </c:cat>
          <c:val>
            <c:numRef>
              <c:f>Математика!$BK$12:$BK$45</c:f>
              <c:numCache>
                <c:formatCode>0.0</c:formatCode>
                <c:ptCount val="34"/>
                <c:pt idx="0">
                  <c:v>59.892086330935257</c:v>
                </c:pt>
                <c:pt idx="1">
                  <c:v>51.630434782608688</c:v>
                </c:pt>
                <c:pt idx="2">
                  <c:v>59.821428571428569</c:v>
                </c:pt>
                <c:pt idx="3">
                  <c:v>30.188679245283019</c:v>
                </c:pt>
                <c:pt idx="4">
                  <c:v>47.279920870425322</c:v>
                </c:pt>
                <c:pt idx="5">
                  <c:v>59.302325581395351</c:v>
                </c:pt>
                <c:pt idx="6">
                  <c:v>54.712041884816756</c:v>
                </c:pt>
                <c:pt idx="7">
                  <c:v>75.52447552447552</c:v>
                </c:pt>
                <c:pt idx="8">
                  <c:v>63.414634146341463</c:v>
                </c:pt>
                <c:pt idx="9">
                  <c:v>48.296296296296298</c:v>
                </c:pt>
                <c:pt idx="10">
                  <c:v>51.020408163265309</c:v>
                </c:pt>
                <c:pt idx="11">
                  <c:v>61.971830985915489</c:v>
                </c:pt>
                <c:pt idx="12">
                  <c:v>65.909090909090907</c:v>
                </c:pt>
                <c:pt idx="13">
                  <c:v>51.851851851851848</c:v>
                </c:pt>
                <c:pt idx="14">
                  <c:v>40</c:v>
                </c:pt>
                <c:pt idx="15">
                  <c:v>64.583333333333343</c:v>
                </c:pt>
                <c:pt idx="16">
                  <c:v>50.413223140495866</c:v>
                </c:pt>
                <c:pt idx="17">
                  <c:v>56.97674418604651</c:v>
                </c:pt>
                <c:pt idx="18">
                  <c:v>55.421686746987952</c:v>
                </c:pt>
                <c:pt idx="19">
                  <c:v>66.875</c:v>
                </c:pt>
                <c:pt idx="20">
                  <c:v>58.571428571428577</c:v>
                </c:pt>
                <c:pt idx="21">
                  <c:v>46.956521739130437</c:v>
                </c:pt>
                <c:pt idx="22">
                  <c:v>44</c:v>
                </c:pt>
                <c:pt idx="23">
                  <c:v>30.275229357798167</c:v>
                </c:pt>
                <c:pt idx="24">
                  <c:v>41.025641025641022</c:v>
                </c:pt>
                <c:pt idx="25">
                  <c:v>65.740740740740748</c:v>
                </c:pt>
                <c:pt idx="26">
                  <c:v>46.153846153846153</c:v>
                </c:pt>
                <c:pt idx="27">
                  <c:v>49.122807017543856</c:v>
                </c:pt>
                <c:pt idx="28">
                  <c:v>71.186440677966104</c:v>
                </c:pt>
                <c:pt idx="29">
                  <c:v>37.288135593220339</c:v>
                </c:pt>
                <c:pt idx="30">
                  <c:v>42</c:v>
                </c:pt>
                <c:pt idx="31">
                  <c:v>57.086614173228348</c:v>
                </c:pt>
                <c:pt idx="32">
                  <c:v>36.25</c:v>
                </c:pt>
                <c:pt idx="33">
                  <c:v>42.97520661157025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DC-4669-BA2C-EEE9FA5B85C5}"/>
            </c:ext>
          </c:extLst>
        </c:ser>
        <c:ser>
          <c:idx val="1"/>
          <c:order val="1"/>
          <c:tx>
            <c:strRef>
              <c:f>Математика!$BB$83</c:f>
              <c:strCache>
                <c:ptCount val="1"/>
                <c:pt idx="0">
                  <c:v>Доля участников, набравших 1 балл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Математика!$A$12:$A$45</c:f>
              <c:numCache>
                <c:formatCode>General</c:formatCode>
                <c:ptCount val="3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</c:numCache>
            </c:numRef>
          </c:cat>
          <c:val>
            <c:numRef>
              <c:f>Математика!$BM$12:$BM$45</c:f>
              <c:numCache>
                <c:formatCode>0.0</c:formatCode>
                <c:ptCount val="34"/>
                <c:pt idx="0">
                  <c:v>40.10791366906475</c:v>
                </c:pt>
                <c:pt idx="1">
                  <c:v>48.369565217391305</c:v>
                </c:pt>
                <c:pt idx="2">
                  <c:v>40.178571428571431</c:v>
                </c:pt>
                <c:pt idx="3">
                  <c:v>69.811320754716974</c:v>
                </c:pt>
                <c:pt idx="4">
                  <c:v>52.720079129574685</c:v>
                </c:pt>
                <c:pt idx="5">
                  <c:v>40.697674418604649</c:v>
                </c:pt>
                <c:pt idx="6">
                  <c:v>45.287958115183244</c:v>
                </c:pt>
                <c:pt idx="7">
                  <c:v>24.475524475524477</c:v>
                </c:pt>
                <c:pt idx="8">
                  <c:v>36.585365853658537</c:v>
                </c:pt>
                <c:pt idx="9">
                  <c:v>51.703703703703709</c:v>
                </c:pt>
                <c:pt idx="10">
                  <c:v>48.979591836734691</c:v>
                </c:pt>
                <c:pt idx="11">
                  <c:v>38.028169014084504</c:v>
                </c:pt>
                <c:pt idx="12">
                  <c:v>34.090909090909086</c:v>
                </c:pt>
                <c:pt idx="13">
                  <c:v>48.148148148148145</c:v>
                </c:pt>
                <c:pt idx="14">
                  <c:v>60</c:v>
                </c:pt>
                <c:pt idx="15">
                  <c:v>35.416666666666671</c:v>
                </c:pt>
                <c:pt idx="16">
                  <c:v>49.586776859504134</c:v>
                </c:pt>
                <c:pt idx="17">
                  <c:v>43.02325581395349</c:v>
                </c:pt>
                <c:pt idx="18">
                  <c:v>44.578313253012048</c:v>
                </c:pt>
                <c:pt idx="19">
                  <c:v>33.125</c:v>
                </c:pt>
                <c:pt idx="20">
                  <c:v>41.428571428571431</c:v>
                </c:pt>
                <c:pt idx="21">
                  <c:v>53.04347826086957</c:v>
                </c:pt>
                <c:pt idx="22">
                  <c:v>56.000000000000007</c:v>
                </c:pt>
                <c:pt idx="23">
                  <c:v>69.724770642201833</c:v>
                </c:pt>
                <c:pt idx="24">
                  <c:v>58.974358974358978</c:v>
                </c:pt>
                <c:pt idx="25">
                  <c:v>34.25925925925926</c:v>
                </c:pt>
                <c:pt idx="26">
                  <c:v>53.846153846153847</c:v>
                </c:pt>
                <c:pt idx="27">
                  <c:v>50.877192982456144</c:v>
                </c:pt>
                <c:pt idx="28">
                  <c:v>28.8135593220339</c:v>
                </c:pt>
                <c:pt idx="29">
                  <c:v>62.711864406779661</c:v>
                </c:pt>
                <c:pt idx="30">
                  <c:v>57.999999999999993</c:v>
                </c:pt>
                <c:pt idx="31">
                  <c:v>42.913385826771652</c:v>
                </c:pt>
                <c:pt idx="32">
                  <c:v>63.749999999999993</c:v>
                </c:pt>
                <c:pt idx="33">
                  <c:v>57.02479338842975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DC-4669-BA2C-EEE9FA5B85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336649920"/>
        <c:axId val="1336647424"/>
      </c:barChart>
      <c:catAx>
        <c:axId val="1336649920"/>
        <c:scaling>
          <c:orientation val="maxMin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/>
                  <a:t>МСУ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336647424"/>
        <c:crosses val="autoZero"/>
        <c:auto val="1"/>
        <c:lblAlgn val="ctr"/>
        <c:lblOffset val="100"/>
        <c:noMultiLvlLbl val="0"/>
      </c:catAx>
      <c:valAx>
        <c:axId val="1336647424"/>
        <c:scaling>
          <c:orientation val="minMax"/>
        </c:scaling>
        <c:delete val="1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/>
                  <a:t>Проценты</a:t>
                </a:r>
              </a:p>
            </c:rich>
          </c:tx>
          <c:layout>
            <c:manualLayout>
              <c:xMode val="edge"/>
              <c:yMode val="edge"/>
              <c:x val="0.47962866408727228"/>
              <c:y val="6.408256249404487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0%" sourceLinked="1"/>
        <c:majorTickMark val="none"/>
        <c:minorTickMark val="none"/>
        <c:tickLblPos val="nextTo"/>
        <c:crossAx val="13366499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Задание 16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>
        <c:manualLayout>
          <c:layoutTarget val="inner"/>
          <c:xMode val="edge"/>
          <c:yMode val="edge"/>
          <c:x val="0.13919224774249681"/>
          <c:y val="0.10524382454347161"/>
          <c:w val="0.82888900363695517"/>
          <c:h val="0.82458212987442958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Математика!$BB$82</c:f>
              <c:strCache>
                <c:ptCount val="1"/>
                <c:pt idx="0">
                  <c:v>Доля участников, набравших 0 баллов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Математика!$A$12:$A$45</c:f>
              <c:numCache>
                <c:formatCode>General</c:formatCode>
                <c:ptCount val="3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</c:numCache>
            </c:numRef>
          </c:cat>
          <c:val>
            <c:numRef>
              <c:f>Математика!$BO$12:$BO$45</c:f>
              <c:numCache>
                <c:formatCode>0.0</c:formatCode>
                <c:ptCount val="34"/>
                <c:pt idx="0">
                  <c:v>68.345323741007192</c:v>
                </c:pt>
                <c:pt idx="1">
                  <c:v>54.891304347826086</c:v>
                </c:pt>
                <c:pt idx="2">
                  <c:v>62.5</c:v>
                </c:pt>
                <c:pt idx="3">
                  <c:v>40.566037735849058</c:v>
                </c:pt>
                <c:pt idx="4">
                  <c:v>53.511374876360037</c:v>
                </c:pt>
                <c:pt idx="5">
                  <c:v>70.930232558139537</c:v>
                </c:pt>
                <c:pt idx="6">
                  <c:v>59.162303664921467</c:v>
                </c:pt>
                <c:pt idx="7">
                  <c:v>75.52447552447552</c:v>
                </c:pt>
                <c:pt idx="8">
                  <c:v>73.170731707317074</c:v>
                </c:pt>
                <c:pt idx="9">
                  <c:v>58.518518518518512</c:v>
                </c:pt>
                <c:pt idx="10">
                  <c:v>69.387755102040813</c:v>
                </c:pt>
                <c:pt idx="11">
                  <c:v>63.380281690140848</c:v>
                </c:pt>
                <c:pt idx="12">
                  <c:v>59.090909090909093</c:v>
                </c:pt>
                <c:pt idx="13">
                  <c:v>59.259259259259252</c:v>
                </c:pt>
                <c:pt idx="14">
                  <c:v>40</c:v>
                </c:pt>
                <c:pt idx="15">
                  <c:v>67.708333333333343</c:v>
                </c:pt>
                <c:pt idx="16">
                  <c:v>57.851239669421481</c:v>
                </c:pt>
                <c:pt idx="17">
                  <c:v>63.953488372093027</c:v>
                </c:pt>
                <c:pt idx="18">
                  <c:v>60.843373493975903</c:v>
                </c:pt>
                <c:pt idx="19">
                  <c:v>65.625</c:v>
                </c:pt>
                <c:pt idx="20">
                  <c:v>60</c:v>
                </c:pt>
                <c:pt idx="21">
                  <c:v>47.826086956521742</c:v>
                </c:pt>
                <c:pt idx="22">
                  <c:v>48</c:v>
                </c:pt>
                <c:pt idx="23">
                  <c:v>36.697247706422019</c:v>
                </c:pt>
                <c:pt idx="24">
                  <c:v>42.307692307692307</c:v>
                </c:pt>
                <c:pt idx="25">
                  <c:v>64.81481481481481</c:v>
                </c:pt>
                <c:pt idx="26">
                  <c:v>69.230769230769226</c:v>
                </c:pt>
                <c:pt idx="27">
                  <c:v>58.771929824561411</c:v>
                </c:pt>
                <c:pt idx="28">
                  <c:v>79.66101694915254</c:v>
                </c:pt>
                <c:pt idx="29">
                  <c:v>35.593220338983052</c:v>
                </c:pt>
                <c:pt idx="30">
                  <c:v>56.000000000000007</c:v>
                </c:pt>
                <c:pt idx="31">
                  <c:v>69.29133858267717</c:v>
                </c:pt>
                <c:pt idx="32">
                  <c:v>51.249999999999993</c:v>
                </c:pt>
                <c:pt idx="33">
                  <c:v>51.239669421487598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4E-4319-BD32-BED57E474922}"/>
            </c:ext>
          </c:extLst>
        </c:ser>
        <c:ser>
          <c:idx val="1"/>
          <c:order val="1"/>
          <c:tx>
            <c:strRef>
              <c:f>Математика!$BB$83</c:f>
              <c:strCache>
                <c:ptCount val="1"/>
                <c:pt idx="0">
                  <c:v>Доля участников, набравших 1 балл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Математика!$A$12:$A$45</c:f>
              <c:numCache>
                <c:formatCode>General</c:formatCode>
                <c:ptCount val="3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</c:numCache>
            </c:numRef>
          </c:cat>
          <c:val>
            <c:numRef>
              <c:f>Математика!$BQ$12:$BQ$45</c:f>
              <c:numCache>
                <c:formatCode>0.0</c:formatCode>
                <c:ptCount val="34"/>
                <c:pt idx="0">
                  <c:v>31.654676258992804</c:v>
                </c:pt>
                <c:pt idx="1">
                  <c:v>45.108695652173914</c:v>
                </c:pt>
                <c:pt idx="2">
                  <c:v>37.5</c:v>
                </c:pt>
                <c:pt idx="3">
                  <c:v>59.433962264150942</c:v>
                </c:pt>
                <c:pt idx="4">
                  <c:v>46.488625123639963</c:v>
                </c:pt>
                <c:pt idx="5">
                  <c:v>29.069767441860467</c:v>
                </c:pt>
                <c:pt idx="6">
                  <c:v>40.837696335078533</c:v>
                </c:pt>
                <c:pt idx="7">
                  <c:v>24.475524475524477</c:v>
                </c:pt>
                <c:pt idx="8">
                  <c:v>26.829268292682929</c:v>
                </c:pt>
                <c:pt idx="9">
                  <c:v>41.481481481481481</c:v>
                </c:pt>
                <c:pt idx="10">
                  <c:v>30.612244897959183</c:v>
                </c:pt>
                <c:pt idx="11">
                  <c:v>36.619718309859159</c:v>
                </c:pt>
                <c:pt idx="12">
                  <c:v>40.909090909090914</c:v>
                </c:pt>
                <c:pt idx="13">
                  <c:v>40.74074074074074</c:v>
                </c:pt>
                <c:pt idx="14">
                  <c:v>60</c:v>
                </c:pt>
                <c:pt idx="15">
                  <c:v>32.291666666666671</c:v>
                </c:pt>
                <c:pt idx="16">
                  <c:v>42.148760330578511</c:v>
                </c:pt>
                <c:pt idx="17">
                  <c:v>36.046511627906973</c:v>
                </c:pt>
                <c:pt idx="18">
                  <c:v>39.156626506024097</c:v>
                </c:pt>
                <c:pt idx="19">
                  <c:v>34.375</c:v>
                </c:pt>
                <c:pt idx="20">
                  <c:v>40</c:v>
                </c:pt>
                <c:pt idx="21">
                  <c:v>52.173913043478258</c:v>
                </c:pt>
                <c:pt idx="22">
                  <c:v>52</c:v>
                </c:pt>
                <c:pt idx="23">
                  <c:v>63.302752293577981</c:v>
                </c:pt>
                <c:pt idx="24">
                  <c:v>57.692307692307686</c:v>
                </c:pt>
                <c:pt idx="25">
                  <c:v>35.185185185185183</c:v>
                </c:pt>
                <c:pt idx="26">
                  <c:v>30.76923076923077</c:v>
                </c:pt>
                <c:pt idx="27">
                  <c:v>41.228070175438596</c:v>
                </c:pt>
                <c:pt idx="28">
                  <c:v>20.33898305084746</c:v>
                </c:pt>
                <c:pt idx="29">
                  <c:v>64.406779661016941</c:v>
                </c:pt>
                <c:pt idx="30">
                  <c:v>44</c:v>
                </c:pt>
                <c:pt idx="31">
                  <c:v>30.708661417322837</c:v>
                </c:pt>
                <c:pt idx="32">
                  <c:v>48.75</c:v>
                </c:pt>
                <c:pt idx="33">
                  <c:v>48.760330578512395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84E-4319-BD32-BED57E474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336649920"/>
        <c:axId val="1336647424"/>
      </c:barChart>
      <c:catAx>
        <c:axId val="1336649920"/>
        <c:scaling>
          <c:orientation val="maxMin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/>
                  <a:t>МСУ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336647424"/>
        <c:crosses val="autoZero"/>
        <c:auto val="1"/>
        <c:lblAlgn val="ctr"/>
        <c:lblOffset val="100"/>
        <c:noMultiLvlLbl val="0"/>
      </c:catAx>
      <c:valAx>
        <c:axId val="1336647424"/>
        <c:scaling>
          <c:orientation val="minMax"/>
        </c:scaling>
        <c:delete val="1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/>
                  <a:t>Проценты</a:t>
                </a:r>
              </a:p>
            </c:rich>
          </c:tx>
          <c:layout>
            <c:manualLayout>
              <c:xMode val="edge"/>
              <c:yMode val="edge"/>
              <c:x val="0.47962866408727228"/>
              <c:y val="6.408256249404487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0%" sourceLinked="1"/>
        <c:majorTickMark val="none"/>
        <c:minorTickMark val="none"/>
        <c:tickLblPos val="nextTo"/>
        <c:crossAx val="13366499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Задание 17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>
        <c:manualLayout>
          <c:layoutTarget val="inner"/>
          <c:xMode val="edge"/>
          <c:yMode val="edge"/>
          <c:x val="0.13919224774249681"/>
          <c:y val="0.10524382454347161"/>
          <c:w val="0.82888900363695517"/>
          <c:h val="0.82458212987442958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Математика!$BB$82</c:f>
              <c:strCache>
                <c:ptCount val="1"/>
                <c:pt idx="0">
                  <c:v>Доля участников, набравших 0 баллов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Математика!$A$12:$A$45</c:f>
              <c:numCache>
                <c:formatCode>General</c:formatCode>
                <c:ptCount val="3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</c:numCache>
            </c:numRef>
          </c:cat>
          <c:val>
            <c:numRef>
              <c:f>Математика!$BS$12:$BS$45</c:f>
              <c:numCache>
                <c:formatCode>0.0</c:formatCode>
                <c:ptCount val="34"/>
                <c:pt idx="0">
                  <c:v>83.633093525179859</c:v>
                </c:pt>
                <c:pt idx="1">
                  <c:v>78.260869565217391</c:v>
                </c:pt>
                <c:pt idx="2">
                  <c:v>85.714285714285708</c:v>
                </c:pt>
                <c:pt idx="3">
                  <c:v>72.641509433962256</c:v>
                </c:pt>
                <c:pt idx="4">
                  <c:v>77.645895153313546</c:v>
                </c:pt>
                <c:pt idx="5">
                  <c:v>88.372093023255815</c:v>
                </c:pt>
                <c:pt idx="6">
                  <c:v>85.340314136125656</c:v>
                </c:pt>
                <c:pt idx="7">
                  <c:v>92.307692307692307</c:v>
                </c:pt>
                <c:pt idx="8">
                  <c:v>89.024390243902445</c:v>
                </c:pt>
                <c:pt idx="9">
                  <c:v>79.111111111111114</c:v>
                </c:pt>
                <c:pt idx="10">
                  <c:v>87.755102040816325</c:v>
                </c:pt>
                <c:pt idx="11">
                  <c:v>90.140845070422543</c:v>
                </c:pt>
                <c:pt idx="12">
                  <c:v>88.63636363636364</c:v>
                </c:pt>
                <c:pt idx="13">
                  <c:v>74.074074074074076</c:v>
                </c:pt>
                <c:pt idx="14">
                  <c:v>93.333333333333329</c:v>
                </c:pt>
                <c:pt idx="15">
                  <c:v>91.666666666666657</c:v>
                </c:pt>
                <c:pt idx="16">
                  <c:v>71.900826446281002</c:v>
                </c:pt>
                <c:pt idx="17">
                  <c:v>91.860465116279073</c:v>
                </c:pt>
                <c:pt idx="18">
                  <c:v>78.313253012048193</c:v>
                </c:pt>
                <c:pt idx="19">
                  <c:v>90.625</c:v>
                </c:pt>
                <c:pt idx="20">
                  <c:v>85.714285714285708</c:v>
                </c:pt>
                <c:pt idx="21">
                  <c:v>86.956521739130437</c:v>
                </c:pt>
                <c:pt idx="22">
                  <c:v>84</c:v>
                </c:pt>
                <c:pt idx="23">
                  <c:v>72.477064220183479</c:v>
                </c:pt>
                <c:pt idx="24">
                  <c:v>83.333333333333343</c:v>
                </c:pt>
                <c:pt idx="25">
                  <c:v>87.962962962962962</c:v>
                </c:pt>
                <c:pt idx="26">
                  <c:v>84.615384615384613</c:v>
                </c:pt>
                <c:pt idx="27">
                  <c:v>75.438596491228068</c:v>
                </c:pt>
                <c:pt idx="28">
                  <c:v>86.440677966101703</c:v>
                </c:pt>
                <c:pt idx="29">
                  <c:v>66.101694915254242</c:v>
                </c:pt>
                <c:pt idx="30">
                  <c:v>71</c:v>
                </c:pt>
                <c:pt idx="31">
                  <c:v>92.125984251968504</c:v>
                </c:pt>
                <c:pt idx="32">
                  <c:v>77.5</c:v>
                </c:pt>
                <c:pt idx="33">
                  <c:v>80.991735537190081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61-4025-A2D5-A652DDA16DB5}"/>
            </c:ext>
          </c:extLst>
        </c:ser>
        <c:ser>
          <c:idx val="1"/>
          <c:order val="1"/>
          <c:tx>
            <c:strRef>
              <c:f>Математика!$BB$83</c:f>
              <c:strCache>
                <c:ptCount val="1"/>
                <c:pt idx="0">
                  <c:v>Доля участников, набравших 1 балл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Математика!$A$12:$A$45</c:f>
              <c:numCache>
                <c:formatCode>General</c:formatCode>
                <c:ptCount val="3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</c:numCache>
            </c:numRef>
          </c:cat>
          <c:val>
            <c:numRef>
              <c:f>Математика!$BU$12:$BU$45</c:f>
              <c:numCache>
                <c:formatCode>0.0</c:formatCode>
                <c:ptCount val="34"/>
                <c:pt idx="0">
                  <c:v>16.366906474820144</c:v>
                </c:pt>
                <c:pt idx="1">
                  <c:v>21.739130434782609</c:v>
                </c:pt>
                <c:pt idx="2">
                  <c:v>14.285714285714285</c:v>
                </c:pt>
                <c:pt idx="3">
                  <c:v>27.358490566037734</c:v>
                </c:pt>
                <c:pt idx="4">
                  <c:v>22.354104846686447</c:v>
                </c:pt>
                <c:pt idx="5">
                  <c:v>11.627906976744185</c:v>
                </c:pt>
                <c:pt idx="6">
                  <c:v>14.659685863874344</c:v>
                </c:pt>
                <c:pt idx="7">
                  <c:v>7.6923076923076925</c:v>
                </c:pt>
                <c:pt idx="8">
                  <c:v>10.975609756097562</c:v>
                </c:pt>
                <c:pt idx="9">
                  <c:v>20.888888888888889</c:v>
                </c:pt>
                <c:pt idx="10">
                  <c:v>12.244897959183673</c:v>
                </c:pt>
                <c:pt idx="11">
                  <c:v>9.8591549295774641</c:v>
                </c:pt>
                <c:pt idx="12">
                  <c:v>11.363636363636363</c:v>
                </c:pt>
                <c:pt idx="13">
                  <c:v>25.925925925925924</c:v>
                </c:pt>
                <c:pt idx="14">
                  <c:v>6.666666666666667</c:v>
                </c:pt>
                <c:pt idx="15">
                  <c:v>8.3333333333333321</c:v>
                </c:pt>
                <c:pt idx="16">
                  <c:v>28.099173553719009</c:v>
                </c:pt>
                <c:pt idx="17">
                  <c:v>8.1395348837209305</c:v>
                </c:pt>
                <c:pt idx="18">
                  <c:v>21.686746987951807</c:v>
                </c:pt>
                <c:pt idx="19">
                  <c:v>9.375</c:v>
                </c:pt>
                <c:pt idx="20">
                  <c:v>14.285714285714285</c:v>
                </c:pt>
                <c:pt idx="21">
                  <c:v>13.043478260869565</c:v>
                </c:pt>
                <c:pt idx="22">
                  <c:v>16</c:v>
                </c:pt>
                <c:pt idx="23">
                  <c:v>27.522935779816514</c:v>
                </c:pt>
                <c:pt idx="24">
                  <c:v>16.666666666666664</c:v>
                </c:pt>
                <c:pt idx="25">
                  <c:v>12.037037037037036</c:v>
                </c:pt>
                <c:pt idx="26">
                  <c:v>15.384615384615385</c:v>
                </c:pt>
                <c:pt idx="27">
                  <c:v>24.561403508771928</c:v>
                </c:pt>
                <c:pt idx="28">
                  <c:v>13.559322033898304</c:v>
                </c:pt>
                <c:pt idx="29">
                  <c:v>33.898305084745758</c:v>
                </c:pt>
                <c:pt idx="30">
                  <c:v>28.999999999999996</c:v>
                </c:pt>
                <c:pt idx="31">
                  <c:v>7.8740157480314963</c:v>
                </c:pt>
                <c:pt idx="32">
                  <c:v>22.5</c:v>
                </c:pt>
                <c:pt idx="33">
                  <c:v>19.008264462809919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261-4025-A2D5-A652DDA16D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336649920"/>
        <c:axId val="1336647424"/>
      </c:barChart>
      <c:catAx>
        <c:axId val="1336649920"/>
        <c:scaling>
          <c:orientation val="maxMin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/>
                  <a:t>МСУ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336647424"/>
        <c:crosses val="autoZero"/>
        <c:auto val="1"/>
        <c:lblAlgn val="ctr"/>
        <c:lblOffset val="100"/>
        <c:noMultiLvlLbl val="0"/>
      </c:catAx>
      <c:valAx>
        <c:axId val="1336647424"/>
        <c:scaling>
          <c:orientation val="minMax"/>
        </c:scaling>
        <c:delete val="1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/>
                  <a:t>Проценты</a:t>
                </a:r>
              </a:p>
            </c:rich>
          </c:tx>
          <c:layout>
            <c:manualLayout>
              <c:xMode val="edge"/>
              <c:yMode val="edge"/>
              <c:x val="0.47962866408727228"/>
              <c:y val="6.408256249404487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0%" sourceLinked="1"/>
        <c:majorTickMark val="none"/>
        <c:minorTickMark val="none"/>
        <c:tickLblPos val="nextTo"/>
        <c:crossAx val="13366499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Задание 18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>
        <c:manualLayout>
          <c:layoutTarget val="inner"/>
          <c:xMode val="edge"/>
          <c:yMode val="edge"/>
          <c:x val="0.13919224774249681"/>
          <c:y val="0.10524382454347161"/>
          <c:w val="0.82888900363695517"/>
          <c:h val="0.82458212987442958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Математика!$BB$82</c:f>
              <c:strCache>
                <c:ptCount val="1"/>
                <c:pt idx="0">
                  <c:v>Доля участников, набравших 0 баллов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Математика!$A$12:$A$45</c:f>
              <c:numCache>
                <c:formatCode>General</c:formatCode>
                <c:ptCount val="3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</c:numCache>
            </c:numRef>
          </c:cat>
          <c:val>
            <c:numRef>
              <c:f>Математика!$BW$12:$BW$45</c:f>
              <c:numCache>
                <c:formatCode>0.0</c:formatCode>
                <c:ptCount val="34"/>
                <c:pt idx="0">
                  <c:v>47.122302158273385</c:v>
                </c:pt>
                <c:pt idx="1">
                  <c:v>37.5</c:v>
                </c:pt>
                <c:pt idx="2">
                  <c:v>51.785714285714292</c:v>
                </c:pt>
                <c:pt idx="3">
                  <c:v>30.188679245283019</c:v>
                </c:pt>
                <c:pt idx="4">
                  <c:v>36.696340257171116</c:v>
                </c:pt>
                <c:pt idx="5">
                  <c:v>46.279069767441861</c:v>
                </c:pt>
                <c:pt idx="6">
                  <c:v>43.97905759162304</c:v>
                </c:pt>
                <c:pt idx="7">
                  <c:v>55.24475524475524</c:v>
                </c:pt>
                <c:pt idx="8">
                  <c:v>49.390243902439025</c:v>
                </c:pt>
                <c:pt idx="9">
                  <c:v>37.18518518518519</c:v>
                </c:pt>
                <c:pt idx="10">
                  <c:v>51.020408163265309</c:v>
                </c:pt>
                <c:pt idx="11">
                  <c:v>50.704225352112672</c:v>
                </c:pt>
                <c:pt idx="12">
                  <c:v>51.136363636363633</c:v>
                </c:pt>
                <c:pt idx="13">
                  <c:v>50.617283950617285</c:v>
                </c:pt>
                <c:pt idx="14">
                  <c:v>26.666666666666668</c:v>
                </c:pt>
                <c:pt idx="15">
                  <c:v>60.416666666666664</c:v>
                </c:pt>
                <c:pt idx="16">
                  <c:v>42.148760330578511</c:v>
                </c:pt>
                <c:pt idx="17">
                  <c:v>40.697674418604649</c:v>
                </c:pt>
                <c:pt idx="18">
                  <c:v>46.385542168674696</c:v>
                </c:pt>
                <c:pt idx="19">
                  <c:v>57.499999999999993</c:v>
                </c:pt>
                <c:pt idx="20">
                  <c:v>45.714285714285715</c:v>
                </c:pt>
                <c:pt idx="21">
                  <c:v>36.521739130434781</c:v>
                </c:pt>
                <c:pt idx="22">
                  <c:v>36</c:v>
                </c:pt>
                <c:pt idx="23">
                  <c:v>39.449541284403672</c:v>
                </c:pt>
                <c:pt idx="24">
                  <c:v>32.051282051282051</c:v>
                </c:pt>
                <c:pt idx="25">
                  <c:v>50.925925925925931</c:v>
                </c:pt>
                <c:pt idx="26">
                  <c:v>61.53846153846154</c:v>
                </c:pt>
                <c:pt idx="27">
                  <c:v>36.84210526315789</c:v>
                </c:pt>
                <c:pt idx="28">
                  <c:v>61.016949152542374</c:v>
                </c:pt>
                <c:pt idx="29">
                  <c:v>38.983050847457626</c:v>
                </c:pt>
                <c:pt idx="30">
                  <c:v>43</c:v>
                </c:pt>
                <c:pt idx="31">
                  <c:v>51.181102362204726</c:v>
                </c:pt>
                <c:pt idx="32">
                  <c:v>28.749999999999996</c:v>
                </c:pt>
                <c:pt idx="33">
                  <c:v>27.27272727272727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08-4C0C-8F66-C6E190633276}"/>
            </c:ext>
          </c:extLst>
        </c:ser>
        <c:ser>
          <c:idx val="1"/>
          <c:order val="1"/>
          <c:tx>
            <c:strRef>
              <c:f>Математика!$BB$83</c:f>
              <c:strCache>
                <c:ptCount val="1"/>
                <c:pt idx="0">
                  <c:v>Доля участников, набравших 1 балл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Математика!$A$12:$A$45</c:f>
              <c:numCache>
                <c:formatCode>General</c:formatCode>
                <c:ptCount val="3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</c:numCache>
            </c:numRef>
          </c:cat>
          <c:val>
            <c:numRef>
              <c:f>Математика!$BY$12:$BY$45</c:f>
              <c:numCache>
                <c:formatCode>0.0</c:formatCode>
                <c:ptCount val="34"/>
                <c:pt idx="0">
                  <c:v>52.877697841726622</c:v>
                </c:pt>
                <c:pt idx="1">
                  <c:v>62.5</c:v>
                </c:pt>
                <c:pt idx="2">
                  <c:v>48.214285714285715</c:v>
                </c:pt>
                <c:pt idx="3">
                  <c:v>69.811320754716974</c:v>
                </c:pt>
                <c:pt idx="4">
                  <c:v>63.303659742828877</c:v>
                </c:pt>
                <c:pt idx="5">
                  <c:v>53.720930232558139</c:v>
                </c:pt>
                <c:pt idx="6">
                  <c:v>56.02094240837696</c:v>
                </c:pt>
                <c:pt idx="7">
                  <c:v>44.755244755244753</c:v>
                </c:pt>
                <c:pt idx="8">
                  <c:v>50.609756097560975</c:v>
                </c:pt>
                <c:pt idx="9">
                  <c:v>62.81481481481481</c:v>
                </c:pt>
                <c:pt idx="10">
                  <c:v>48.979591836734691</c:v>
                </c:pt>
                <c:pt idx="11">
                  <c:v>49.295774647887328</c:v>
                </c:pt>
                <c:pt idx="12">
                  <c:v>48.863636363636367</c:v>
                </c:pt>
                <c:pt idx="13">
                  <c:v>49.382716049382715</c:v>
                </c:pt>
                <c:pt idx="14">
                  <c:v>73.333333333333329</c:v>
                </c:pt>
                <c:pt idx="15">
                  <c:v>39.583333333333329</c:v>
                </c:pt>
                <c:pt idx="16">
                  <c:v>57.851239669421481</c:v>
                </c:pt>
                <c:pt idx="17">
                  <c:v>59.302325581395351</c:v>
                </c:pt>
                <c:pt idx="18">
                  <c:v>53.614457831325304</c:v>
                </c:pt>
                <c:pt idx="19">
                  <c:v>42.5</c:v>
                </c:pt>
                <c:pt idx="20">
                  <c:v>54.285714285714285</c:v>
                </c:pt>
                <c:pt idx="21">
                  <c:v>63.478260869565219</c:v>
                </c:pt>
                <c:pt idx="22">
                  <c:v>64</c:v>
                </c:pt>
                <c:pt idx="23">
                  <c:v>60.550458715596335</c:v>
                </c:pt>
                <c:pt idx="24">
                  <c:v>67.948717948717956</c:v>
                </c:pt>
                <c:pt idx="25">
                  <c:v>49.074074074074076</c:v>
                </c:pt>
                <c:pt idx="26">
                  <c:v>38.461538461538467</c:v>
                </c:pt>
                <c:pt idx="27">
                  <c:v>63.157894736842103</c:v>
                </c:pt>
                <c:pt idx="28">
                  <c:v>38.983050847457626</c:v>
                </c:pt>
                <c:pt idx="29">
                  <c:v>61.016949152542374</c:v>
                </c:pt>
                <c:pt idx="30">
                  <c:v>56.999999999999993</c:v>
                </c:pt>
                <c:pt idx="31">
                  <c:v>48.818897637795274</c:v>
                </c:pt>
                <c:pt idx="32">
                  <c:v>71.25</c:v>
                </c:pt>
                <c:pt idx="33">
                  <c:v>72.727272727272734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A08-4C0C-8F66-C6E1906332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336649920"/>
        <c:axId val="1336647424"/>
      </c:barChart>
      <c:catAx>
        <c:axId val="1336649920"/>
        <c:scaling>
          <c:orientation val="maxMin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/>
                  <a:t>МСУ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336647424"/>
        <c:crosses val="autoZero"/>
        <c:auto val="1"/>
        <c:lblAlgn val="ctr"/>
        <c:lblOffset val="100"/>
        <c:noMultiLvlLbl val="0"/>
      </c:catAx>
      <c:valAx>
        <c:axId val="1336647424"/>
        <c:scaling>
          <c:orientation val="minMax"/>
        </c:scaling>
        <c:delete val="1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/>
                  <a:t>Проценты</a:t>
                </a:r>
              </a:p>
            </c:rich>
          </c:tx>
          <c:layout>
            <c:manualLayout>
              <c:xMode val="edge"/>
              <c:yMode val="edge"/>
              <c:x val="0.47962866408727228"/>
              <c:y val="6.408256249404487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0%" sourceLinked="1"/>
        <c:majorTickMark val="none"/>
        <c:minorTickMark val="none"/>
        <c:tickLblPos val="nextTo"/>
        <c:crossAx val="13366499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Задание 19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>
        <c:manualLayout>
          <c:layoutTarget val="inner"/>
          <c:xMode val="edge"/>
          <c:yMode val="edge"/>
          <c:x val="0.13919224774249681"/>
          <c:y val="0.10524382454347161"/>
          <c:w val="0.82888900363695517"/>
          <c:h val="0.82458212987442958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Математика!$BB$82</c:f>
              <c:strCache>
                <c:ptCount val="1"/>
                <c:pt idx="0">
                  <c:v>Доля участников, набравших 0 баллов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Математика!$A$12:$A$45</c:f>
              <c:numCache>
                <c:formatCode>General</c:formatCode>
                <c:ptCount val="3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</c:numCache>
            </c:numRef>
          </c:cat>
          <c:val>
            <c:numRef>
              <c:f>Математика!$CA$12:$CA$45</c:f>
              <c:numCache>
                <c:formatCode>0.0</c:formatCode>
                <c:ptCount val="34"/>
                <c:pt idx="0">
                  <c:v>70.143884892086334</c:v>
                </c:pt>
                <c:pt idx="1">
                  <c:v>59.782608695652172</c:v>
                </c:pt>
                <c:pt idx="2">
                  <c:v>70.535714285714292</c:v>
                </c:pt>
                <c:pt idx="3">
                  <c:v>50</c:v>
                </c:pt>
                <c:pt idx="4">
                  <c:v>66.864490603363009</c:v>
                </c:pt>
                <c:pt idx="5">
                  <c:v>72.558139534883722</c:v>
                </c:pt>
                <c:pt idx="6">
                  <c:v>62.041884816753921</c:v>
                </c:pt>
                <c:pt idx="7">
                  <c:v>70.629370629370626</c:v>
                </c:pt>
                <c:pt idx="8">
                  <c:v>71.951219512195124</c:v>
                </c:pt>
                <c:pt idx="9">
                  <c:v>65.925925925925924</c:v>
                </c:pt>
                <c:pt idx="10">
                  <c:v>67.346938775510196</c:v>
                </c:pt>
                <c:pt idx="11">
                  <c:v>60.563380281690137</c:v>
                </c:pt>
                <c:pt idx="12">
                  <c:v>77.272727272727266</c:v>
                </c:pt>
                <c:pt idx="13">
                  <c:v>65.432098765432102</c:v>
                </c:pt>
                <c:pt idx="14">
                  <c:v>66.666666666666657</c:v>
                </c:pt>
                <c:pt idx="15">
                  <c:v>70.833333333333343</c:v>
                </c:pt>
                <c:pt idx="16">
                  <c:v>58.677685950413228</c:v>
                </c:pt>
                <c:pt idx="17">
                  <c:v>75.581395348837205</c:v>
                </c:pt>
                <c:pt idx="18">
                  <c:v>63.855421686746979</c:v>
                </c:pt>
                <c:pt idx="19">
                  <c:v>72.5</c:v>
                </c:pt>
                <c:pt idx="20">
                  <c:v>60</c:v>
                </c:pt>
                <c:pt idx="21">
                  <c:v>57.391304347826086</c:v>
                </c:pt>
                <c:pt idx="22">
                  <c:v>48</c:v>
                </c:pt>
                <c:pt idx="23">
                  <c:v>61.467889908256879</c:v>
                </c:pt>
                <c:pt idx="24">
                  <c:v>60.256410256410255</c:v>
                </c:pt>
                <c:pt idx="25">
                  <c:v>65.740740740740748</c:v>
                </c:pt>
                <c:pt idx="26">
                  <c:v>53.846153846153847</c:v>
                </c:pt>
                <c:pt idx="27">
                  <c:v>63.157894736842103</c:v>
                </c:pt>
                <c:pt idx="28">
                  <c:v>71.186440677966104</c:v>
                </c:pt>
                <c:pt idx="29">
                  <c:v>54.237288135593218</c:v>
                </c:pt>
                <c:pt idx="30">
                  <c:v>69</c:v>
                </c:pt>
                <c:pt idx="31">
                  <c:v>66.141732283464577</c:v>
                </c:pt>
                <c:pt idx="32">
                  <c:v>43.75</c:v>
                </c:pt>
                <c:pt idx="33">
                  <c:v>42.148760330578511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E06-4744-808D-53940B73861E}"/>
            </c:ext>
          </c:extLst>
        </c:ser>
        <c:ser>
          <c:idx val="1"/>
          <c:order val="1"/>
          <c:tx>
            <c:strRef>
              <c:f>Математика!$BB$83</c:f>
              <c:strCache>
                <c:ptCount val="1"/>
                <c:pt idx="0">
                  <c:v>Доля участников, набравших 1 балл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Математика!$A$12:$A$45</c:f>
              <c:numCache>
                <c:formatCode>General</c:formatCode>
                <c:ptCount val="3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</c:numCache>
            </c:numRef>
          </c:cat>
          <c:val>
            <c:numRef>
              <c:f>Математика!$CC$12:$CC$45</c:f>
              <c:numCache>
                <c:formatCode>0.0</c:formatCode>
                <c:ptCount val="34"/>
                <c:pt idx="0">
                  <c:v>29.856115107913666</c:v>
                </c:pt>
                <c:pt idx="1">
                  <c:v>40.217391304347828</c:v>
                </c:pt>
                <c:pt idx="2">
                  <c:v>29.464285714285715</c:v>
                </c:pt>
                <c:pt idx="3">
                  <c:v>50</c:v>
                </c:pt>
                <c:pt idx="4">
                  <c:v>33.135509396636991</c:v>
                </c:pt>
                <c:pt idx="5">
                  <c:v>27.441860465116282</c:v>
                </c:pt>
                <c:pt idx="6">
                  <c:v>37.958115183246072</c:v>
                </c:pt>
                <c:pt idx="7">
                  <c:v>29.37062937062937</c:v>
                </c:pt>
                <c:pt idx="8">
                  <c:v>28.04878048780488</c:v>
                </c:pt>
                <c:pt idx="9">
                  <c:v>34.074074074074076</c:v>
                </c:pt>
                <c:pt idx="10">
                  <c:v>32.653061224489797</c:v>
                </c:pt>
                <c:pt idx="11">
                  <c:v>39.436619718309856</c:v>
                </c:pt>
                <c:pt idx="12">
                  <c:v>22.727272727272727</c:v>
                </c:pt>
                <c:pt idx="13">
                  <c:v>34.567901234567898</c:v>
                </c:pt>
                <c:pt idx="14">
                  <c:v>33.333333333333329</c:v>
                </c:pt>
                <c:pt idx="15">
                  <c:v>29.166666666666668</c:v>
                </c:pt>
                <c:pt idx="16">
                  <c:v>41.32231404958678</c:v>
                </c:pt>
                <c:pt idx="17">
                  <c:v>24.418604651162788</c:v>
                </c:pt>
                <c:pt idx="18">
                  <c:v>36.144578313253014</c:v>
                </c:pt>
                <c:pt idx="19">
                  <c:v>27.500000000000004</c:v>
                </c:pt>
                <c:pt idx="20">
                  <c:v>40</c:v>
                </c:pt>
                <c:pt idx="21">
                  <c:v>42.608695652173914</c:v>
                </c:pt>
                <c:pt idx="22">
                  <c:v>52</c:v>
                </c:pt>
                <c:pt idx="23">
                  <c:v>38.532110091743121</c:v>
                </c:pt>
                <c:pt idx="24">
                  <c:v>39.743589743589745</c:v>
                </c:pt>
                <c:pt idx="25">
                  <c:v>34.25925925925926</c:v>
                </c:pt>
                <c:pt idx="26">
                  <c:v>46.153846153846153</c:v>
                </c:pt>
                <c:pt idx="27">
                  <c:v>36.84210526315789</c:v>
                </c:pt>
                <c:pt idx="28">
                  <c:v>28.8135593220339</c:v>
                </c:pt>
                <c:pt idx="29">
                  <c:v>45.762711864406782</c:v>
                </c:pt>
                <c:pt idx="30">
                  <c:v>31</c:v>
                </c:pt>
                <c:pt idx="31">
                  <c:v>33.858267716535437</c:v>
                </c:pt>
                <c:pt idx="32">
                  <c:v>56.25</c:v>
                </c:pt>
                <c:pt idx="33">
                  <c:v>57.851239669421481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E06-4744-808D-53940B7386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336649920"/>
        <c:axId val="1336647424"/>
      </c:barChart>
      <c:catAx>
        <c:axId val="1336649920"/>
        <c:scaling>
          <c:orientation val="maxMin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/>
                  <a:t>МСУ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336647424"/>
        <c:crosses val="autoZero"/>
        <c:auto val="1"/>
        <c:lblAlgn val="ctr"/>
        <c:lblOffset val="100"/>
        <c:noMultiLvlLbl val="0"/>
      </c:catAx>
      <c:valAx>
        <c:axId val="1336647424"/>
        <c:scaling>
          <c:orientation val="minMax"/>
        </c:scaling>
        <c:delete val="1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/>
                  <a:t>Проценты</a:t>
                </a:r>
              </a:p>
            </c:rich>
          </c:tx>
          <c:layout>
            <c:manualLayout>
              <c:xMode val="edge"/>
              <c:yMode val="edge"/>
              <c:x val="0.47962866408727228"/>
              <c:y val="6.408256249404487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0%" sourceLinked="1"/>
        <c:majorTickMark val="none"/>
        <c:minorTickMark val="none"/>
        <c:tickLblPos val="nextTo"/>
        <c:crossAx val="13366499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Задание 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>
        <c:manualLayout>
          <c:layoutTarget val="inner"/>
          <c:xMode val="edge"/>
          <c:yMode val="edge"/>
          <c:x val="0.13919224774249681"/>
          <c:y val="0.10524382454347161"/>
          <c:w val="0.82888900363695517"/>
          <c:h val="0.82458212987442958"/>
        </c:manualLayout>
      </c:layout>
      <c:barChart>
        <c:barDir val="bar"/>
        <c:grouping val="percentStacked"/>
        <c:varyColors val="0"/>
        <c:ser>
          <c:idx val="0"/>
          <c:order val="0"/>
          <c:tx>
            <c:v>Доля участников, набравших 0 баллов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Математика!$A$12:$A$45</c:f>
              <c:numCache>
                <c:formatCode>General</c:formatCode>
                <c:ptCount val="3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</c:numCache>
            </c:numRef>
          </c:cat>
          <c:val>
            <c:numRef>
              <c:f>Математика!$K$12:$K$45</c:f>
              <c:numCache>
                <c:formatCode>0.0</c:formatCode>
                <c:ptCount val="34"/>
                <c:pt idx="0">
                  <c:v>71.043165467625897</c:v>
                </c:pt>
                <c:pt idx="1">
                  <c:v>70.108695652173907</c:v>
                </c:pt>
                <c:pt idx="2">
                  <c:v>75</c:v>
                </c:pt>
                <c:pt idx="3">
                  <c:v>69.811320754716974</c:v>
                </c:pt>
                <c:pt idx="4">
                  <c:v>61.523244312561822</c:v>
                </c:pt>
                <c:pt idx="5">
                  <c:v>75.581395348837205</c:v>
                </c:pt>
                <c:pt idx="6">
                  <c:v>75.916230366492144</c:v>
                </c:pt>
                <c:pt idx="7">
                  <c:v>86.713286713286706</c:v>
                </c:pt>
                <c:pt idx="8">
                  <c:v>79.878048780487802</c:v>
                </c:pt>
                <c:pt idx="9">
                  <c:v>67.407407407407405</c:v>
                </c:pt>
                <c:pt idx="10">
                  <c:v>65.306122448979593</c:v>
                </c:pt>
                <c:pt idx="11">
                  <c:v>69.014084507042256</c:v>
                </c:pt>
                <c:pt idx="12">
                  <c:v>90.909090909090907</c:v>
                </c:pt>
                <c:pt idx="13">
                  <c:v>71.604938271604937</c:v>
                </c:pt>
                <c:pt idx="14">
                  <c:v>73.333333333333329</c:v>
                </c:pt>
                <c:pt idx="15">
                  <c:v>75</c:v>
                </c:pt>
                <c:pt idx="16">
                  <c:v>67.768595041322314</c:v>
                </c:pt>
                <c:pt idx="17">
                  <c:v>79.069767441860463</c:v>
                </c:pt>
                <c:pt idx="18">
                  <c:v>68.674698795180717</c:v>
                </c:pt>
                <c:pt idx="19">
                  <c:v>80</c:v>
                </c:pt>
                <c:pt idx="20">
                  <c:v>77.142857142857153</c:v>
                </c:pt>
                <c:pt idx="21">
                  <c:v>67.826086956521735</c:v>
                </c:pt>
                <c:pt idx="22">
                  <c:v>84</c:v>
                </c:pt>
                <c:pt idx="23">
                  <c:v>74.311926605504581</c:v>
                </c:pt>
                <c:pt idx="24">
                  <c:v>83.333333333333343</c:v>
                </c:pt>
                <c:pt idx="25">
                  <c:v>75.925925925925924</c:v>
                </c:pt>
                <c:pt idx="26">
                  <c:v>76.923076923076934</c:v>
                </c:pt>
                <c:pt idx="27">
                  <c:v>60.526315789473685</c:v>
                </c:pt>
                <c:pt idx="28">
                  <c:v>72.881355932203391</c:v>
                </c:pt>
                <c:pt idx="29">
                  <c:v>61.016949152542374</c:v>
                </c:pt>
                <c:pt idx="30">
                  <c:v>72</c:v>
                </c:pt>
                <c:pt idx="31">
                  <c:v>72.440944881889763</c:v>
                </c:pt>
                <c:pt idx="32">
                  <c:v>68.75</c:v>
                </c:pt>
                <c:pt idx="33">
                  <c:v>71.074380165289256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26-469A-AF6A-01D0DCA37AE3}"/>
            </c:ext>
          </c:extLst>
        </c:ser>
        <c:ser>
          <c:idx val="1"/>
          <c:order val="1"/>
          <c:tx>
            <c:v>Доля участников, набравших 1 балл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Математика!$A$12:$A$45</c:f>
              <c:numCache>
                <c:formatCode>General</c:formatCode>
                <c:ptCount val="3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</c:numCache>
            </c:numRef>
          </c:cat>
          <c:val>
            <c:numRef>
              <c:f>Математика!$M$12:$M$45</c:f>
              <c:numCache>
                <c:formatCode>0.0</c:formatCode>
                <c:ptCount val="34"/>
                <c:pt idx="0">
                  <c:v>28.956834532374099</c:v>
                </c:pt>
                <c:pt idx="1">
                  <c:v>29.891304347826086</c:v>
                </c:pt>
                <c:pt idx="2">
                  <c:v>25</c:v>
                </c:pt>
                <c:pt idx="3">
                  <c:v>30.188679245283019</c:v>
                </c:pt>
                <c:pt idx="4">
                  <c:v>38.476755687438178</c:v>
                </c:pt>
                <c:pt idx="5">
                  <c:v>24.418604651162788</c:v>
                </c:pt>
                <c:pt idx="6">
                  <c:v>24.083769633507853</c:v>
                </c:pt>
                <c:pt idx="7">
                  <c:v>13.286713286713287</c:v>
                </c:pt>
                <c:pt idx="8">
                  <c:v>20.121951219512198</c:v>
                </c:pt>
                <c:pt idx="9">
                  <c:v>32.592592592592595</c:v>
                </c:pt>
                <c:pt idx="10">
                  <c:v>34.693877551020407</c:v>
                </c:pt>
                <c:pt idx="11">
                  <c:v>30.985915492957744</c:v>
                </c:pt>
                <c:pt idx="12">
                  <c:v>9.0909090909090917</c:v>
                </c:pt>
                <c:pt idx="13">
                  <c:v>28.39506172839506</c:v>
                </c:pt>
                <c:pt idx="14">
                  <c:v>26.666666666666668</c:v>
                </c:pt>
                <c:pt idx="15">
                  <c:v>25</c:v>
                </c:pt>
                <c:pt idx="16">
                  <c:v>32.231404958677686</c:v>
                </c:pt>
                <c:pt idx="17">
                  <c:v>20.930232558139537</c:v>
                </c:pt>
                <c:pt idx="18">
                  <c:v>31.325301204819279</c:v>
                </c:pt>
                <c:pt idx="19">
                  <c:v>20</c:v>
                </c:pt>
                <c:pt idx="20">
                  <c:v>22.857142857142858</c:v>
                </c:pt>
                <c:pt idx="21">
                  <c:v>32.173913043478258</c:v>
                </c:pt>
                <c:pt idx="22">
                  <c:v>16</c:v>
                </c:pt>
                <c:pt idx="23">
                  <c:v>25.688073394495415</c:v>
                </c:pt>
                <c:pt idx="24">
                  <c:v>16.666666666666664</c:v>
                </c:pt>
                <c:pt idx="25">
                  <c:v>24.074074074074073</c:v>
                </c:pt>
                <c:pt idx="26">
                  <c:v>23.076923076923077</c:v>
                </c:pt>
                <c:pt idx="27">
                  <c:v>39.473684210526315</c:v>
                </c:pt>
                <c:pt idx="28">
                  <c:v>27.118644067796609</c:v>
                </c:pt>
                <c:pt idx="29">
                  <c:v>38.983050847457626</c:v>
                </c:pt>
                <c:pt idx="30">
                  <c:v>28.000000000000004</c:v>
                </c:pt>
                <c:pt idx="31">
                  <c:v>27.559055118110237</c:v>
                </c:pt>
                <c:pt idx="32">
                  <c:v>31.25</c:v>
                </c:pt>
                <c:pt idx="33">
                  <c:v>28.925619834710741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B26-469A-AF6A-01D0DCA37A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336649920"/>
        <c:axId val="1336647424"/>
      </c:barChart>
      <c:catAx>
        <c:axId val="1336649920"/>
        <c:scaling>
          <c:orientation val="maxMin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/>
                  <a:t>МСУ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336647424"/>
        <c:crosses val="autoZero"/>
        <c:auto val="1"/>
        <c:lblAlgn val="ctr"/>
        <c:lblOffset val="100"/>
        <c:noMultiLvlLbl val="0"/>
      </c:catAx>
      <c:valAx>
        <c:axId val="1336647424"/>
        <c:scaling>
          <c:orientation val="minMax"/>
        </c:scaling>
        <c:delete val="1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/>
                  <a:t>Проценты</a:t>
                </a:r>
              </a:p>
            </c:rich>
          </c:tx>
          <c:layout>
            <c:manualLayout>
              <c:xMode val="edge"/>
              <c:yMode val="edge"/>
              <c:x val="0.47962866408727228"/>
              <c:y val="6.408256249404487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0%" sourceLinked="1"/>
        <c:majorTickMark val="none"/>
        <c:minorTickMark val="none"/>
        <c:tickLblPos val="nextTo"/>
        <c:crossAx val="13366499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Задание 21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>
        <c:manualLayout>
          <c:layoutTarget val="inner"/>
          <c:xMode val="edge"/>
          <c:yMode val="edge"/>
          <c:x val="0.1430851581508516"/>
          <c:y val="9.5747068313708494E-2"/>
          <c:w val="0.82888900363695517"/>
          <c:h val="0.83407885980064445"/>
        </c:manualLayout>
      </c:layout>
      <c:barChart>
        <c:barDir val="bar"/>
        <c:grouping val="stacked"/>
        <c:varyColors val="0"/>
        <c:ser>
          <c:idx val="0"/>
          <c:order val="0"/>
          <c:tx>
            <c:v>Доля участников, набравших 0 баллов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Математика!$A$12:$A$45</c:f>
              <c:numCache>
                <c:formatCode>General</c:formatCode>
                <c:ptCount val="3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</c:numCache>
            </c:numRef>
          </c:cat>
          <c:val>
            <c:numRef>
              <c:f>Математика!$CK$12:$CK$45</c:f>
              <c:numCache>
                <c:formatCode>0.0</c:formatCode>
                <c:ptCount val="34"/>
                <c:pt idx="0">
                  <c:v>99.280575539568346</c:v>
                </c:pt>
                <c:pt idx="1">
                  <c:v>99.456521739130437</c:v>
                </c:pt>
                <c:pt idx="2">
                  <c:v>97.321428571428569</c:v>
                </c:pt>
                <c:pt idx="3">
                  <c:v>98.113207547169807</c:v>
                </c:pt>
                <c:pt idx="4">
                  <c:v>95.351137487636009</c:v>
                </c:pt>
                <c:pt idx="5">
                  <c:v>98.837209302325576</c:v>
                </c:pt>
                <c:pt idx="6">
                  <c:v>99.476439790575924</c:v>
                </c:pt>
                <c:pt idx="7">
                  <c:v>100</c:v>
                </c:pt>
                <c:pt idx="8">
                  <c:v>100</c:v>
                </c:pt>
                <c:pt idx="9">
                  <c:v>99.259259259259252</c:v>
                </c:pt>
                <c:pt idx="10">
                  <c:v>95.918367346938766</c:v>
                </c:pt>
                <c:pt idx="11">
                  <c:v>100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99.173553719008268</c:v>
                </c:pt>
                <c:pt idx="17">
                  <c:v>98.837209302325576</c:v>
                </c:pt>
                <c:pt idx="18">
                  <c:v>98.795180722891558</c:v>
                </c:pt>
                <c:pt idx="19">
                  <c:v>99.375</c:v>
                </c:pt>
                <c:pt idx="20">
                  <c:v>100</c:v>
                </c:pt>
                <c:pt idx="21">
                  <c:v>99.130434782608702</c:v>
                </c:pt>
                <c:pt idx="22">
                  <c:v>96</c:v>
                </c:pt>
                <c:pt idx="23">
                  <c:v>96.330275229357795</c:v>
                </c:pt>
                <c:pt idx="24">
                  <c:v>100</c:v>
                </c:pt>
                <c:pt idx="25">
                  <c:v>98.148148148148152</c:v>
                </c:pt>
                <c:pt idx="26">
                  <c:v>100</c:v>
                </c:pt>
                <c:pt idx="27">
                  <c:v>99.122807017543863</c:v>
                </c:pt>
                <c:pt idx="28">
                  <c:v>98.305084745762713</c:v>
                </c:pt>
                <c:pt idx="29">
                  <c:v>98.305084745762713</c:v>
                </c:pt>
                <c:pt idx="30">
                  <c:v>98</c:v>
                </c:pt>
                <c:pt idx="31">
                  <c:v>98.031496062992133</c:v>
                </c:pt>
                <c:pt idx="32">
                  <c:v>98.75</c:v>
                </c:pt>
                <c:pt idx="33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C2-42BD-ADC5-AD5448B739C8}"/>
            </c:ext>
          </c:extLst>
        </c:ser>
        <c:ser>
          <c:idx val="1"/>
          <c:order val="1"/>
          <c:tx>
            <c:v>Доля участников, набравших 1 балл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Математика!$A$12:$A$45</c:f>
              <c:numCache>
                <c:formatCode>General</c:formatCode>
                <c:ptCount val="3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</c:numCache>
            </c:numRef>
          </c:cat>
          <c:val>
            <c:numRef>
              <c:f>Математика!$CM$12:$CM$45</c:f>
              <c:numCache>
                <c:formatCode>0.0</c:formatCode>
                <c:ptCount val="34"/>
                <c:pt idx="0">
                  <c:v>0.17985611510791369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0.6923837784371909</c:v>
                </c:pt>
                <c:pt idx="5">
                  <c:v>0.23255813953488372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0.14814814814814814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1.6949152542372881</c:v>
                </c:pt>
                <c:pt idx="29">
                  <c:v>0</c:v>
                </c:pt>
                <c:pt idx="30">
                  <c:v>0</c:v>
                </c:pt>
                <c:pt idx="31">
                  <c:v>0.39370078740157477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1C2-42BD-ADC5-AD5448B739C8}"/>
            </c:ext>
          </c:extLst>
        </c:ser>
        <c:ser>
          <c:idx val="2"/>
          <c:order val="2"/>
          <c:tx>
            <c:v>Доля участников, набравших 2 балла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Математика!$CO$12:$CO$45</c:f>
              <c:numCache>
                <c:formatCode>0.0</c:formatCode>
                <c:ptCount val="34"/>
                <c:pt idx="0">
                  <c:v>0.53956834532374098</c:v>
                </c:pt>
                <c:pt idx="1">
                  <c:v>0.54347826086956519</c:v>
                </c:pt>
                <c:pt idx="2">
                  <c:v>2.6785714285714284</c:v>
                </c:pt>
                <c:pt idx="3">
                  <c:v>1.8867924528301887</c:v>
                </c:pt>
                <c:pt idx="4">
                  <c:v>3.9564787339268048</c:v>
                </c:pt>
                <c:pt idx="5">
                  <c:v>0.93023255813953487</c:v>
                </c:pt>
                <c:pt idx="6">
                  <c:v>0.52356020942408377</c:v>
                </c:pt>
                <c:pt idx="7">
                  <c:v>0</c:v>
                </c:pt>
                <c:pt idx="8">
                  <c:v>0</c:v>
                </c:pt>
                <c:pt idx="9">
                  <c:v>0.59259259259259256</c:v>
                </c:pt>
                <c:pt idx="10">
                  <c:v>4.0816326530612246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0.82644628099173556</c:v>
                </c:pt>
                <c:pt idx="17">
                  <c:v>1.1627906976744187</c:v>
                </c:pt>
                <c:pt idx="18">
                  <c:v>1.2048192771084338</c:v>
                </c:pt>
                <c:pt idx="19">
                  <c:v>0.625</c:v>
                </c:pt>
                <c:pt idx="20">
                  <c:v>0</c:v>
                </c:pt>
                <c:pt idx="21">
                  <c:v>0.86956521739130432</c:v>
                </c:pt>
                <c:pt idx="22">
                  <c:v>4</c:v>
                </c:pt>
                <c:pt idx="23">
                  <c:v>3.669724770642202</c:v>
                </c:pt>
                <c:pt idx="24">
                  <c:v>0</c:v>
                </c:pt>
                <c:pt idx="25">
                  <c:v>1.8518518518518516</c:v>
                </c:pt>
                <c:pt idx="26">
                  <c:v>0</c:v>
                </c:pt>
                <c:pt idx="27">
                  <c:v>0.8771929824561403</c:v>
                </c:pt>
                <c:pt idx="28">
                  <c:v>0</c:v>
                </c:pt>
                <c:pt idx="29">
                  <c:v>1.6949152542372881</c:v>
                </c:pt>
                <c:pt idx="30">
                  <c:v>2</c:v>
                </c:pt>
                <c:pt idx="31">
                  <c:v>1.5748031496062991</c:v>
                </c:pt>
                <c:pt idx="32">
                  <c:v>1.25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1C2-42BD-ADC5-AD5448B739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336649920"/>
        <c:axId val="1336647424"/>
      </c:barChart>
      <c:catAx>
        <c:axId val="1336649920"/>
        <c:scaling>
          <c:orientation val="maxMin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/>
                  <a:t>МСУ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336647424"/>
        <c:crosses val="autoZero"/>
        <c:auto val="1"/>
        <c:lblAlgn val="ctr"/>
        <c:lblOffset val="100"/>
        <c:noMultiLvlLbl val="0"/>
      </c:catAx>
      <c:valAx>
        <c:axId val="1336647424"/>
        <c:scaling>
          <c:orientation val="minMax"/>
          <c:max val="100"/>
          <c:min val="0"/>
        </c:scaling>
        <c:delete val="1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/>
                  <a:t>Проценты</a:t>
                </a:r>
              </a:p>
            </c:rich>
          </c:tx>
          <c:layout>
            <c:manualLayout>
              <c:xMode val="edge"/>
              <c:yMode val="edge"/>
              <c:x val="0.47769622275476437"/>
              <c:y val="6.0283853407212977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0.0" sourceLinked="1"/>
        <c:majorTickMark val="out"/>
        <c:minorTickMark val="none"/>
        <c:tickLblPos val="nextTo"/>
        <c:crossAx val="13366499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8309102666514506E-2"/>
          <c:y val="0.964321211985254"/>
          <c:w val="0.9"/>
          <c:h val="3.194153483108189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Задание 20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>
        <c:manualLayout>
          <c:layoutTarget val="inner"/>
          <c:xMode val="edge"/>
          <c:yMode val="edge"/>
          <c:x val="0.13919224774249681"/>
          <c:y val="9.5787494648275351E-2"/>
          <c:w val="0.82888900363695517"/>
          <c:h val="0.83403838349993487"/>
        </c:manualLayout>
      </c:layout>
      <c:barChart>
        <c:barDir val="bar"/>
        <c:grouping val="stacked"/>
        <c:varyColors val="0"/>
        <c:ser>
          <c:idx val="0"/>
          <c:order val="0"/>
          <c:tx>
            <c:v>Доля участников, набравших 0 баллов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Математика!$A$12:$A$45</c:f>
              <c:numCache>
                <c:formatCode>General</c:formatCode>
                <c:ptCount val="3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</c:numCache>
            </c:numRef>
          </c:cat>
          <c:val>
            <c:numRef>
              <c:f>Математика!$CE$12:$CE$45</c:f>
              <c:numCache>
                <c:formatCode>0.0</c:formatCode>
                <c:ptCount val="34"/>
                <c:pt idx="0">
                  <c:v>98.920863309352512</c:v>
                </c:pt>
                <c:pt idx="1">
                  <c:v>98.91304347826086</c:v>
                </c:pt>
                <c:pt idx="2">
                  <c:v>99.107142857142861</c:v>
                </c:pt>
                <c:pt idx="3">
                  <c:v>96.226415094339629</c:v>
                </c:pt>
                <c:pt idx="4">
                  <c:v>93.966369930761616</c:v>
                </c:pt>
                <c:pt idx="5">
                  <c:v>97.674418604651152</c:v>
                </c:pt>
                <c:pt idx="6">
                  <c:v>98.429319371727757</c:v>
                </c:pt>
                <c:pt idx="7">
                  <c:v>100</c:v>
                </c:pt>
                <c:pt idx="8">
                  <c:v>98.780487804878049</c:v>
                </c:pt>
                <c:pt idx="9">
                  <c:v>97.777777777777771</c:v>
                </c:pt>
                <c:pt idx="10">
                  <c:v>97.959183673469383</c:v>
                </c:pt>
                <c:pt idx="11">
                  <c:v>98.591549295774655</c:v>
                </c:pt>
                <c:pt idx="12">
                  <c:v>98.86363636363636</c:v>
                </c:pt>
                <c:pt idx="13">
                  <c:v>98.76543209876543</c:v>
                </c:pt>
                <c:pt idx="14">
                  <c:v>93.333333333333329</c:v>
                </c:pt>
                <c:pt idx="15">
                  <c:v>100</c:v>
                </c:pt>
                <c:pt idx="16">
                  <c:v>97.52066115702479</c:v>
                </c:pt>
                <c:pt idx="17">
                  <c:v>98.837209302325576</c:v>
                </c:pt>
                <c:pt idx="18">
                  <c:v>95.783132530120483</c:v>
                </c:pt>
                <c:pt idx="19">
                  <c:v>99.375</c:v>
                </c:pt>
                <c:pt idx="20">
                  <c:v>100</c:v>
                </c:pt>
                <c:pt idx="21">
                  <c:v>100</c:v>
                </c:pt>
                <c:pt idx="22">
                  <c:v>100</c:v>
                </c:pt>
                <c:pt idx="23">
                  <c:v>92.660550458715591</c:v>
                </c:pt>
                <c:pt idx="24">
                  <c:v>97.435897435897431</c:v>
                </c:pt>
                <c:pt idx="25">
                  <c:v>97.222222222222214</c:v>
                </c:pt>
                <c:pt idx="26">
                  <c:v>100</c:v>
                </c:pt>
                <c:pt idx="27">
                  <c:v>100</c:v>
                </c:pt>
                <c:pt idx="28">
                  <c:v>96.610169491525426</c:v>
                </c:pt>
                <c:pt idx="29">
                  <c:v>84.745762711864401</c:v>
                </c:pt>
                <c:pt idx="30">
                  <c:v>97</c:v>
                </c:pt>
                <c:pt idx="31">
                  <c:v>99.212598425196859</c:v>
                </c:pt>
                <c:pt idx="32">
                  <c:v>95</c:v>
                </c:pt>
                <c:pt idx="33">
                  <c:v>99.173553719008268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C6-4814-B310-4C92FA5F9F66}"/>
            </c:ext>
          </c:extLst>
        </c:ser>
        <c:ser>
          <c:idx val="1"/>
          <c:order val="1"/>
          <c:tx>
            <c:v>Доля участников, набравших 1 балл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Математика!$A$12:$A$45</c:f>
              <c:numCache>
                <c:formatCode>General</c:formatCode>
                <c:ptCount val="3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</c:numCache>
            </c:numRef>
          </c:cat>
          <c:val>
            <c:numRef>
              <c:f>Математика!$CG$12:$CG$45</c:f>
              <c:numCache>
                <c:formatCode>0.0</c:formatCode>
                <c:ptCount val="34"/>
                <c:pt idx="0">
                  <c:v>0.35971223021582738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0.19782393669634024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0.14814814814814814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1.6949152542372881</c:v>
                </c:pt>
                <c:pt idx="30">
                  <c:v>1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6C6-4814-B310-4C92FA5F9F66}"/>
            </c:ext>
          </c:extLst>
        </c:ser>
        <c:ser>
          <c:idx val="2"/>
          <c:order val="2"/>
          <c:tx>
            <c:v>Доля участников, набравших 2 балла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Математика!$CI$12:$CI$45</c:f>
              <c:numCache>
                <c:formatCode>0.0</c:formatCode>
                <c:ptCount val="34"/>
                <c:pt idx="0">
                  <c:v>0.71942446043165476</c:v>
                </c:pt>
                <c:pt idx="1">
                  <c:v>1.0869565217391304</c:v>
                </c:pt>
                <c:pt idx="2">
                  <c:v>0.89285714285714279</c:v>
                </c:pt>
                <c:pt idx="3">
                  <c:v>3.7735849056603774</c:v>
                </c:pt>
                <c:pt idx="4">
                  <c:v>5.8358061325420376</c:v>
                </c:pt>
                <c:pt idx="5">
                  <c:v>2.3255813953488373</c:v>
                </c:pt>
                <c:pt idx="6">
                  <c:v>1.5706806282722512</c:v>
                </c:pt>
                <c:pt idx="7">
                  <c:v>0</c:v>
                </c:pt>
                <c:pt idx="8">
                  <c:v>1.2195121951219512</c:v>
                </c:pt>
                <c:pt idx="9">
                  <c:v>2.074074074074074</c:v>
                </c:pt>
                <c:pt idx="10">
                  <c:v>2.0408163265306123</c:v>
                </c:pt>
                <c:pt idx="11">
                  <c:v>1.4084507042253522</c:v>
                </c:pt>
                <c:pt idx="12">
                  <c:v>1.1363636363636365</c:v>
                </c:pt>
                <c:pt idx="13">
                  <c:v>1.2345679012345678</c:v>
                </c:pt>
                <c:pt idx="14">
                  <c:v>6.666666666666667</c:v>
                </c:pt>
                <c:pt idx="15">
                  <c:v>0</c:v>
                </c:pt>
                <c:pt idx="16">
                  <c:v>2.4793388429752068</c:v>
                </c:pt>
                <c:pt idx="17">
                  <c:v>1.1627906976744187</c:v>
                </c:pt>
                <c:pt idx="18">
                  <c:v>4.2168674698795181</c:v>
                </c:pt>
                <c:pt idx="19">
                  <c:v>0.625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7.3394495412844041</c:v>
                </c:pt>
                <c:pt idx="24">
                  <c:v>2.5641025641025639</c:v>
                </c:pt>
                <c:pt idx="25">
                  <c:v>2.7777777777777777</c:v>
                </c:pt>
                <c:pt idx="26">
                  <c:v>0</c:v>
                </c:pt>
                <c:pt idx="27">
                  <c:v>0</c:v>
                </c:pt>
                <c:pt idx="28">
                  <c:v>3.3898305084745761</c:v>
                </c:pt>
                <c:pt idx="29">
                  <c:v>13.559322033898304</c:v>
                </c:pt>
                <c:pt idx="30">
                  <c:v>2</c:v>
                </c:pt>
                <c:pt idx="31">
                  <c:v>0.78740157480314954</c:v>
                </c:pt>
                <c:pt idx="32">
                  <c:v>5</c:v>
                </c:pt>
                <c:pt idx="33">
                  <c:v>0.82644628099173556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6C6-4814-B310-4C92FA5F9F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336649920"/>
        <c:axId val="1336647424"/>
      </c:barChart>
      <c:catAx>
        <c:axId val="1336649920"/>
        <c:scaling>
          <c:orientation val="maxMin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/>
                  <a:t>МСУ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336647424"/>
        <c:crosses val="autoZero"/>
        <c:auto val="1"/>
        <c:lblAlgn val="ctr"/>
        <c:lblOffset val="100"/>
        <c:noMultiLvlLbl val="0"/>
      </c:catAx>
      <c:valAx>
        <c:axId val="1336647424"/>
        <c:scaling>
          <c:orientation val="minMax"/>
          <c:max val="100"/>
          <c:min val="0"/>
        </c:scaling>
        <c:delete val="1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/>
                  <a:t>Проценты</a:t>
                </a:r>
              </a:p>
            </c:rich>
          </c:tx>
          <c:layout>
            <c:manualLayout>
              <c:xMode val="edge"/>
              <c:yMode val="edge"/>
              <c:x val="0.47962858990452278"/>
              <c:y val="5.79663916834996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0.0" sourceLinked="1"/>
        <c:majorTickMark val="out"/>
        <c:minorTickMark val="none"/>
        <c:tickLblPos val="nextTo"/>
        <c:crossAx val="13366499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8309102666514506E-2"/>
          <c:y val="0.95852616295303494"/>
          <c:w val="0.9"/>
          <c:h val="3.174736136706315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Задание 22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>
        <c:manualLayout>
          <c:layoutTarget val="inner"/>
          <c:xMode val="edge"/>
          <c:yMode val="edge"/>
          <c:x val="0.13919224774249681"/>
          <c:y val="9.5747134172331022E-2"/>
          <c:w val="0.82888900363695517"/>
          <c:h val="0.83407885980064445"/>
        </c:manualLayout>
      </c:layout>
      <c:barChart>
        <c:barDir val="bar"/>
        <c:grouping val="stacked"/>
        <c:varyColors val="0"/>
        <c:ser>
          <c:idx val="0"/>
          <c:order val="0"/>
          <c:tx>
            <c:v>Доля участников, набравших 0 баллов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Математика!$A$12:$A$45</c:f>
              <c:numCache>
                <c:formatCode>General</c:formatCode>
                <c:ptCount val="3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</c:numCache>
            </c:numRef>
          </c:cat>
          <c:val>
            <c:numRef>
              <c:f>Математика!$CQ$12:$CQ$45</c:f>
              <c:numCache>
                <c:formatCode>0.0</c:formatCode>
                <c:ptCount val="34"/>
                <c:pt idx="0">
                  <c:v>99.82014388489209</c:v>
                </c:pt>
                <c:pt idx="1">
                  <c:v>100</c:v>
                </c:pt>
                <c:pt idx="2">
                  <c:v>99.107142857142861</c:v>
                </c:pt>
                <c:pt idx="3">
                  <c:v>100</c:v>
                </c:pt>
                <c:pt idx="4">
                  <c:v>98.318496538081106</c:v>
                </c:pt>
                <c:pt idx="5">
                  <c:v>99.302325581395351</c:v>
                </c:pt>
                <c:pt idx="6">
                  <c:v>99.738219895287955</c:v>
                </c:pt>
                <c:pt idx="7">
                  <c:v>100</c:v>
                </c:pt>
                <c:pt idx="8">
                  <c:v>100</c:v>
                </c:pt>
                <c:pt idx="9">
                  <c:v>99.555555555555557</c:v>
                </c:pt>
                <c:pt idx="10">
                  <c:v>100</c:v>
                </c:pt>
                <c:pt idx="11">
                  <c:v>100</c:v>
                </c:pt>
                <c:pt idx="12">
                  <c:v>98.86363636363636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99.173553719008268</c:v>
                </c:pt>
                <c:pt idx="17">
                  <c:v>100</c:v>
                </c:pt>
                <c:pt idx="18">
                  <c:v>99.397590361445793</c:v>
                </c:pt>
                <c:pt idx="19">
                  <c:v>100</c:v>
                </c:pt>
                <c:pt idx="20">
                  <c:v>100</c:v>
                </c:pt>
                <c:pt idx="21">
                  <c:v>100</c:v>
                </c:pt>
                <c:pt idx="22">
                  <c:v>100</c:v>
                </c:pt>
                <c:pt idx="23">
                  <c:v>100</c:v>
                </c:pt>
                <c:pt idx="24">
                  <c:v>100</c:v>
                </c:pt>
                <c:pt idx="25">
                  <c:v>100</c:v>
                </c:pt>
                <c:pt idx="26">
                  <c:v>100</c:v>
                </c:pt>
                <c:pt idx="27">
                  <c:v>100</c:v>
                </c:pt>
                <c:pt idx="28">
                  <c:v>100</c:v>
                </c:pt>
                <c:pt idx="29">
                  <c:v>98.305084745762713</c:v>
                </c:pt>
                <c:pt idx="30">
                  <c:v>99</c:v>
                </c:pt>
                <c:pt idx="31">
                  <c:v>99.606299212598429</c:v>
                </c:pt>
                <c:pt idx="32">
                  <c:v>97.5</c:v>
                </c:pt>
                <c:pt idx="33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EC-47CA-AD3A-056C8CD9F70C}"/>
            </c:ext>
          </c:extLst>
        </c:ser>
        <c:ser>
          <c:idx val="1"/>
          <c:order val="1"/>
          <c:tx>
            <c:v>Доля участников, набравших 1 балл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Математика!$A$12:$A$45</c:f>
              <c:numCache>
                <c:formatCode>General</c:formatCode>
                <c:ptCount val="3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</c:numCache>
            </c:numRef>
          </c:cat>
          <c:val>
            <c:numRef>
              <c:f>Математика!$CS$12:$CS$45</c:f>
              <c:numCache>
                <c:formatCode>0.0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9.8911968348170121E-2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0.14814814814814814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0.60240963855421692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8EC-47CA-AD3A-056C8CD9F70C}"/>
            </c:ext>
          </c:extLst>
        </c:ser>
        <c:ser>
          <c:idx val="2"/>
          <c:order val="2"/>
          <c:tx>
            <c:v>Доля участников, набравших 2 балла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Математика!$CU$12:$CU$45</c:f>
              <c:numCache>
                <c:formatCode>0.0</c:formatCode>
                <c:ptCount val="34"/>
                <c:pt idx="0">
                  <c:v>0.17985611510791369</c:v>
                </c:pt>
                <c:pt idx="1">
                  <c:v>0</c:v>
                </c:pt>
                <c:pt idx="2">
                  <c:v>0.89285714285714279</c:v>
                </c:pt>
                <c:pt idx="3">
                  <c:v>0</c:v>
                </c:pt>
                <c:pt idx="4">
                  <c:v>1.5825914935707219</c:v>
                </c:pt>
                <c:pt idx="5">
                  <c:v>0.69767441860465118</c:v>
                </c:pt>
                <c:pt idx="6">
                  <c:v>0.26178010471204188</c:v>
                </c:pt>
                <c:pt idx="7">
                  <c:v>0</c:v>
                </c:pt>
                <c:pt idx="8">
                  <c:v>0</c:v>
                </c:pt>
                <c:pt idx="9">
                  <c:v>0.29629629629629628</c:v>
                </c:pt>
                <c:pt idx="10">
                  <c:v>0</c:v>
                </c:pt>
                <c:pt idx="11">
                  <c:v>0</c:v>
                </c:pt>
                <c:pt idx="12">
                  <c:v>1.1363636363636365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0.82644628099173556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1.6949152542372881</c:v>
                </c:pt>
                <c:pt idx="30">
                  <c:v>1</c:v>
                </c:pt>
                <c:pt idx="31">
                  <c:v>0.39370078740157477</c:v>
                </c:pt>
                <c:pt idx="32">
                  <c:v>2.5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8EC-47CA-AD3A-056C8CD9F7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336649920"/>
        <c:axId val="1336647424"/>
      </c:barChart>
      <c:catAx>
        <c:axId val="1336649920"/>
        <c:scaling>
          <c:orientation val="maxMin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/>
                  <a:t>МСУ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336647424"/>
        <c:crosses val="autoZero"/>
        <c:auto val="1"/>
        <c:lblAlgn val="ctr"/>
        <c:lblOffset val="100"/>
        <c:noMultiLvlLbl val="0"/>
      </c:catAx>
      <c:valAx>
        <c:axId val="1336647424"/>
        <c:scaling>
          <c:orientation val="minMax"/>
          <c:max val="100"/>
          <c:min val="0"/>
        </c:scaling>
        <c:delete val="1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/>
                  <a:t>Проценты</a:t>
                </a:r>
              </a:p>
            </c:rich>
          </c:tx>
          <c:layout>
            <c:manualLayout>
              <c:xMode val="edge"/>
              <c:yMode val="edge"/>
              <c:x val="0.47769622275476437"/>
              <c:y val="6.0283853407212977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0.0" sourceLinked="1"/>
        <c:majorTickMark val="out"/>
        <c:minorTickMark val="none"/>
        <c:tickLblPos val="nextTo"/>
        <c:crossAx val="13366499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8309102666514506E-2"/>
          <c:y val="0.964321211985254"/>
          <c:w val="0.9"/>
          <c:h val="3.194153483108189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Задание 23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>
        <c:manualLayout>
          <c:layoutTarget val="inner"/>
          <c:xMode val="edge"/>
          <c:yMode val="edge"/>
          <c:x val="0.13919224774249681"/>
          <c:y val="9.5747134172331022E-2"/>
          <c:w val="0.82888900363695517"/>
          <c:h val="0.83407885980064445"/>
        </c:manualLayout>
      </c:layout>
      <c:barChart>
        <c:barDir val="bar"/>
        <c:grouping val="stacked"/>
        <c:varyColors val="0"/>
        <c:ser>
          <c:idx val="0"/>
          <c:order val="0"/>
          <c:tx>
            <c:v>Доля участников, набравших 0 баллов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Математика!$A$12:$A$45</c:f>
              <c:numCache>
                <c:formatCode>General</c:formatCode>
                <c:ptCount val="3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</c:numCache>
            </c:numRef>
          </c:cat>
          <c:val>
            <c:numRef>
              <c:f>Математика!$CW$12:$CW$45</c:f>
              <c:numCache>
                <c:formatCode>0.0</c:formatCode>
                <c:ptCount val="34"/>
                <c:pt idx="0">
                  <c:v>98.920863309352512</c:v>
                </c:pt>
                <c:pt idx="1">
                  <c:v>96.195652173913047</c:v>
                </c:pt>
                <c:pt idx="2">
                  <c:v>94.642857142857139</c:v>
                </c:pt>
                <c:pt idx="3">
                  <c:v>97.169811320754718</c:v>
                </c:pt>
                <c:pt idx="4">
                  <c:v>91.988130563798222</c:v>
                </c:pt>
                <c:pt idx="5">
                  <c:v>97.906976744186053</c:v>
                </c:pt>
                <c:pt idx="6">
                  <c:v>97.905759162303667</c:v>
                </c:pt>
                <c:pt idx="7">
                  <c:v>100</c:v>
                </c:pt>
                <c:pt idx="8">
                  <c:v>98.170731707317074</c:v>
                </c:pt>
                <c:pt idx="9">
                  <c:v>96.888888888888886</c:v>
                </c:pt>
                <c:pt idx="10">
                  <c:v>100</c:v>
                </c:pt>
                <c:pt idx="11">
                  <c:v>100</c:v>
                </c:pt>
                <c:pt idx="12">
                  <c:v>98.86363636363636</c:v>
                </c:pt>
                <c:pt idx="13">
                  <c:v>96.296296296296291</c:v>
                </c:pt>
                <c:pt idx="14">
                  <c:v>100</c:v>
                </c:pt>
                <c:pt idx="15">
                  <c:v>100</c:v>
                </c:pt>
                <c:pt idx="16">
                  <c:v>98.347107438016536</c:v>
                </c:pt>
                <c:pt idx="17">
                  <c:v>98.837209302325576</c:v>
                </c:pt>
                <c:pt idx="18">
                  <c:v>96.385542168674704</c:v>
                </c:pt>
                <c:pt idx="19">
                  <c:v>98.75</c:v>
                </c:pt>
                <c:pt idx="20">
                  <c:v>97.142857142857139</c:v>
                </c:pt>
                <c:pt idx="21">
                  <c:v>96.521739130434781</c:v>
                </c:pt>
                <c:pt idx="22">
                  <c:v>92</c:v>
                </c:pt>
                <c:pt idx="23">
                  <c:v>95.412844036697251</c:v>
                </c:pt>
                <c:pt idx="24">
                  <c:v>97.435897435897431</c:v>
                </c:pt>
                <c:pt idx="25">
                  <c:v>97.222222222222214</c:v>
                </c:pt>
                <c:pt idx="26">
                  <c:v>100</c:v>
                </c:pt>
                <c:pt idx="27">
                  <c:v>99.122807017543863</c:v>
                </c:pt>
                <c:pt idx="28">
                  <c:v>98.305084745762713</c:v>
                </c:pt>
                <c:pt idx="29">
                  <c:v>94.915254237288138</c:v>
                </c:pt>
                <c:pt idx="30">
                  <c:v>97</c:v>
                </c:pt>
                <c:pt idx="31">
                  <c:v>98.031496062992133</c:v>
                </c:pt>
                <c:pt idx="32">
                  <c:v>98.75</c:v>
                </c:pt>
                <c:pt idx="33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56-49D6-9C5F-17FDBE72A88C}"/>
            </c:ext>
          </c:extLst>
        </c:ser>
        <c:ser>
          <c:idx val="1"/>
          <c:order val="1"/>
          <c:tx>
            <c:v>Доля участников, навбравших 1 балл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Математика!$A$12:$A$45</c:f>
              <c:numCache>
                <c:formatCode>General</c:formatCode>
                <c:ptCount val="3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</c:numCache>
            </c:numRef>
          </c:cat>
          <c:val>
            <c:numRef>
              <c:f>Математика!$CY$12:$CY$45</c:f>
              <c:numCache>
                <c:formatCode>0.0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0.94339622641509435</c:v>
                </c:pt>
                <c:pt idx="4">
                  <c:v>9.8911968348170121E-2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0.29629629629629628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0.86956521739130432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E56-49D6-9C5F-17FDBE72A88C}"/>
            </c:ext>
          </c:extLst>
        </c:ser>
        <c:ser>
          <c:idx val="2"/>
          <c:order val="2"/>
          <c:tx>
            <c:v>Доля участников, набравших 2 балла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Математика!$DA$12:$DA$45</c:f>
              <c:numCache>
                <c:formatCode>0.0</c:formatCode>
                <c:ptCount val="34"/>
                <c:pt idx="0">
                  <c:v>1.079136690647482</c:v>
                </c:pt>
                <c:pt idx="1">
                  <c:v>3.804347826086957</c:v>
                </c:pt>
                <c:pt idx="2">
                  <c:v>5.3571428571428568</c:v>
                </c:pt>
                <c:pt idx="3">
                  <c:v>1.8867924528301887</c:v>
                </c:pt>
                <c:pt idx="4">
                  <c:v>7.9129574678536096</c:v>
                </c:pt>
                <c:pt idx="5">
                  <c:v>2.0930232558139537</c:v>
                </c:pt>
                <c:pt idx="6">
                  <c:v>2.0942408376963351</c:v>
                </c:pt>
                <c:pt idx="7">
                  <c:v>0</c:v>
                </c:pt>
                <c:pt idx="8">
                  <c:v>1.8292682926829267</c:v>
                </c:pt>
                <c:pt idx="9">
                  <c:v>2.8148148148148149</c:v>
                </c:pt>
                <c:pt idx="10">
                  <c:v>0</c:v>
                </c:pt>
                <c:pt idx="11">
                  <c:v>0</c:v>
                </c:pt>
                <c:pt idx="12">
                  <c:v>1.1363636363636365</c:v>
                </c:pt>
                <c:pt idx="13">
                  <c:v>3.7037037037037033</c:v>
                </c:pt>
                <c:pt idx="14">
                  <c:v>0</c:v>
                </c:pt>
                <c:pt idx="15">
                  <c:v>0</c:v>
                </c:pt>
                <c:pt idx="16">
                  <c:v>1.6528925619834711</c:v>
                </c:pt>
                <c:pt idx="17">
                  <c:v>1.1627906976744187</c:v>
                </c:pt>
                <c:pt idx="18">
                  <c:v>3.6144578313253009</c:v>
                </c:pt>
                <c:pt idx="19">
                  <c:v>1.25</c:v>
                </c:pt>
                <c:pt idx="20">
                  <c:v>2.8571428571428572</c:v>
                </c:pt>
                <c:pt idx="21">
                  <c:v>2.6086956521739131</c:v>
                </c:pt>
                <c:pt idx="22">
                  <c:v>8</c:v>
                </c:pt>
                <c:pt idx="23">
                  <c:v>4.5871559633027523</c:v>
                </c:pt>
                <c:pt idx="24">
                  <c:v>2.5641025641025639</c:v>
                </c:pt>
                <c:pt idx="25">
                  <c:v>2.7777777777777777</c:v>
                </c:pt>
                <c:pt idx="26">
                  <c:v>0</c:v>
                </c:pt>
                <c:pt idx="27">
                  <c:v>0.8771929824561403</c:v>
                </c:pt>
                <c:pt idx="28">
                  <c:v>1.6949152542372881</c:v>
                </c:pt>
                <c:pt idx="29">
                  <c:v>5.0847457627118651</c:v>
                </c:pt>
                <c:pt idx="30">
                  <c:v>3</c:v>
                </c:pt>
                <c:pt idx="31">
                  <c:v>1.9685039370078741</c:v>
                </c:pt>
                <c:pt idx="32">
                  <c:v>1.25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E56-49D6-9C5F-17FDBE72A8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336649920"/>
        <c:axId val="1336647424"/>
      </c:barChart>
      <c:catAx>
        <c:axId val="1336649920"/>
        <c:scaling>
          <c:orientation val="maxMin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/>
                  <a:t>МСУ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336647424"/>
        <c:crosses val="autoZero"/>
        <c:auto val="1"/>
        <c:lblAlgn val="ctr"/>
        <c:lblOffset val="100"/>
        <c:noMultiLvlLbl val="0"/>
      </c:catAx>
      <c:valAx>
        <c:axId val="1336647424"/>
        <c:scaling>
          <c:orientation val="minMax"/>
          <c:max val="100"/>
          <c:min val="0"/>
        </c:scaling>
        <c:delete val="1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/>
                  <a:t>Проценты</a:t>
                </a:r>
              </a:p>
            </c:rich>
          </c:tx>
          <c:layout>
            <c:manualLayout>
              <c:xMode val="edge"/>
              <c:yMode val="edge"/>
              <c:x val="0.47769622275476437"/>
              <c:y val="6.0283853407212977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0.0" sourceLinked="1"/>
        <c:majorTickMark val="out"/>
        <c:minorTickMark val="none"/>
        <c:tickLblPos val="nextTo"/>
        <c:crossAx val="13366499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8309102666514506E-2"/>
          <c:y val="0.964321211985254"/>
          <c:w val="0.9"/>
          <c:h val="3.194153483108189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Задание 24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>
        <c:manualLayout>
          <c:layoutTarget val="inner"/>
          <c:xMode val="edge"/>
          <c:yMode val="edge"/>
          <c:x val="0.13919224774249681"/>
          <c:y val="9.5747134172331022E-2"/>
          <c:w val="0.82888900363695517"/>
          <c:h val="0.83407885980064445"/>
        </c:manualLayout>
      </c:layout>
      <c:barChart>
        <c:barDir val="bar"/>
        <c:grouping val="stacked"/>
        <c:varyColors val="0"/>
        <c:ser>
          <c:idx val="0"/>
          <c:order val="0"/>
          <c:tx>
            <c:v>Доля участников, набравших 0 баллов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Математика!$A$12:$A$45</c:f>
              <c:numCache>
                <c:formatCode>General</c:formatCode>
                <c:ptCount val="3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</c:numCache>
            </c:numRef>
          </c:cat>
          <c:val>
            <c:numRef>
              <c:f>Математика!$DC$12:$DC$45</c:f>
              <c:numCache>
                <c:formatCode>0.0</c:formatCode>
                <c:ptCount val="34"/>
                <c:pt idx="0">
                  <c:v>99.82014388489209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98.714144411473796</c:v>
                </c:pt>
                <c:pt idx="5">
                  <c:v>99.534883720930239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99.555555555555557</c:v>
                </c:pt>
                <c:pt idx="10">
                  <c:v>100</c:v>
                </c:pt>
                <c:pt idx="11">
                  <c:v>100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  <c:pt idx="17">
                  <c:v>100</c:v>
                </c:pt>
                <c:pt idx="18">
                  <c:v>99.397590361445793</c:v>
                </c:pt>
                <c:pt idx="19">
                  <c:v>100</c:v>
                </c:pt>
                <c:pt idx="20">
                  <c:v>100</c:v>
                </c:pt>
                <c:pt idx="21">
                  <c:v>100</c:v>
                </c:pt>
                <c:pt idx="22">
                  <c:v>100</c:v>
                </c:pt>
                <c:pt idx="23">
                  <c:v>99.082568807339456</c:v>
                </c:pt>
                <c:pt idx="24">
                  <c:v>100</c:v>
                </c:pt>
                <c:pt idx="25">
                  <c:v>100</c:v>
                </c:pt>
                <c:pt idx="26">
                  <c:v>100</c:v>
                </c:pt>
                <c:pt idx="27">
                  <c:v>100</c:v>
                </c:pt>
                <c:pt idx="28">
                  <c:v>100</c:v>
                </c:pt>
                <c:pt idx="29">
                  <c:v>98.305084745762713</c:v>
                </c:pt>
                <c:pt idx="30">
                  <c:v>99</c:v>
                </c:pt>
                <c:pt idx="31">
                  <c:v>100</c:v>
                </c:pt>
                <c:pt idx="32">
                  <c:v>98.75</c:v>
                </c:pt>
                <c:pt idx="33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46-4FE7-8409-5896B13A7A90}"/>
            </c:ext>
          </c:extLst>
        </c:ser>
        <c:ser>
          <c:idx val="1"/>
          <c:order val="1"/>
          <c:tx>
            <c:v>Доля участников, набравших 1 балл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Математика!$A$12:$A$45</c:f>
              <c:numCache>
                <c:formatCode>General</c:formatCode>
                <c:ptCount val="3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</c:numCache>
            </c:numRef>
          </c:cat>
          <c:val>
            <c:numRef>
              <c:f>Математика!$DE$12:$DE$45</c:f>
              <c:numCache>
                <c:formatCode>0.0</c:formatCode>
                <c:ptCount val="34"/>
                <c:pt idx="0">
                  <c:v>0.17985611510791369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9.8911968348170121E-2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D46-4FE7-8409-5896B13A7A90}"/>
            </c:ext>
          </c:extLst>
        </c:ser>
        <c:ser>
          <c:idx val="2"/>
          <c:order val="2"/>
          <c:tx>
            <c:v>Доля участников, набравших 2 балла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Математика!$DG$12:$DG$45</c:f>
              <c:numCache>
                <c:formatCode>0.0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1.1869436201780417</c:v>
                </c:pt>
                <c:pt idx="5">
                  <c:v>0.46511627906976744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0.44444444444444442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0.60240963855421692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0.91743119266055051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1.6949152542372881</c:v>
                </c:pt>
                <c:pt idx="30">
                  <c:v>1</c:v>
                </c:pt>
                <c:pt idx="31">
                  <c:v>0</c:v>
                </c:pt>
                <c:pt idx="32">
                  <c:v>1.25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D46-4FE7-8409-5896B13A7A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336649920"/>
        <c:axId val="1336647424"/>
      </c:barChart>
      <c:catAx>
        <c:axId val="1336649920"/>
        <c:scaling>
          <c:orientation val="maxMin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/>
                  <a:t>МСУ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336647424"/>
        <c:crosses val="autoZero"/>
        <c:auto val="1"/>
        <c:lblAlgn val="ctr"/>
        <c:lblOffset val="100"/>
        <c:noMultiLvlLbl val="0"/>
      </c:catAx>
      <c:valAx>
        <c:axId val="1336647424"/>
        <c:scaling>
          <c:orientation val="minMax"/>
          <c:max val="100"/>
          <c:min val="0"/>
        </c:scaling>
        <c:delete val="1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/>
                  <a:t>Проценты</a:t>
                </a:r>
              </a:p>
            </c:rich>
          </c:tx>
          <c:layout>
            <c:manualLayout>
              <c:xMode val="edge"/>
              <c:yMode val="edge"/>
              <c:x val="0.47769622275476437"/>
              <c:y val="6.0283853407212977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0.0" sourceLinked="1"/>
        <c:majorTickMark val="out"/>
        <c:minorTickMark val="none"/>
        <c:tickLblPos val="nextTo"/>
        <c:crossAx val="13366499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8309102666514506E-2"/>
          <c:y val="0.964321211985254"/>
          <c:w val="0.9"/>
          <c:h val="3.194153483108189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Задание 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>
        <c:manualLayout>
          <c:layoutTarget val="inner"/>
          <c:xMode val="edge"/>
          <c:yMode val="edge"/>
          <c:x val="0.13919224774249681"/>
          <c:y val="9.5747134172331022E-2"/>
          <c:w val="0.82888900363695517"/>
          <c:h val="0.83407885980064445"/>
        </c:manualLayout>
      </c:layout>
      <c:barChart>
        <c:barDir val="bar"/>
        <c:grouping val="stacked"/>
        <c:varyColors val="0"/>
        <c:ser>
          <c:idx val="0"/>
          <c:order val="0"/>
          <c:tx>
            <c:v>Доля участников, набравших 0 баллов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Математика!$A$12:$A$45</c:f>
              <c:numCache>
                <c:formatCode>General</c:formatCode>
                <c:ptCount val="3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</c:numCache>
            </c:numRef>
          </c:cat>
          <c:val>
            <c:numRef>
              <c:f>Математика!$DI$12:$DI$45</c:f>
              <c:numCache>
                <c:formatCode>0.0</c:formatCode>
                <c:ptCount val="34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99.604352126607324</c:v>
                </c:pt>
                <c:pt idx="5">
                  <c:v>99.767441860465112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99.851851851851848</c:v>
                </c:pt>
                <c:pt idx="10">
                  <c:v>100</c:v>
                </c:pt>
                <c:pt idx="11">
                  <c:v>100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  <c:pt idx="17">
                  <c:v>100</c:v>
                </c:pt>
                <c:pt idx="18">
                  <c:v>100</c:v>
                </c:pt>
                <c:pt idx="19">
                  <c:v>100</c:v>
                </c:pt>
                <c:pt idx="20">
                  <c:v>100</c:v>
                </c:pt>
                <c:pt idx="21">
                  <c:v>100</c:v>
                </c:pt>
                <c:pt idx="22">
                  <c:v>100</c:v>
                </c:pt>
                <c:pt idx="23">
                  <c:v>100</c:v>
                </c:pt>
                <c:pt idx="24">
                  <c:v>100</c:v>
                </c:pt>
                <c:pt idx="25">
                  <c:v>100</c:v>
                </c:pt>
                <c:pt idx="26">
                  <c:v>100</c:v>
                </c:pt>
                <c:pt idx="27">
                  <c:v>100</c:v>
                </c:pt>
                <c:pt idx="28">
                  <c:v>100</c:v>
                </c:pt>
                <c:pt idx="29">
                  <c:v>100</c:v>
                </c:pt>
                <c:pt idx="30">
                  <c:v>100</c:v>
                </c:pt>
                <c:pt idx="31">
                  <c:v>100</c:v>
                </c:pt>
                <c:pt idx="32">
                  <c:v>100</c:v>
                </c:pt>
                <c:pt idx="33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AF-4A65-BFEA-51597892E526}"/>
            </c:ext>
          </c:extLst>
        </c:ser>
        <c:ser>
          <c:idx val="1"/>
          <c:order val="1"/>
          <c:tx>
            <c:v>Доля участников, набравших 1 балл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Математика!$A$12:$A$45</c:f>
              <c:numCache>
                <c:formatCode>General</c:formatCode>
                <c:ptCount val="3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</c:numCache>
            </c:numRef>
          </c:cat>
          <c:val>
            <c:numRef>
              <c:f>Математика!$DK$12:$DK$45</c:f>
              <c:numCache>
                <c:formatCode>0.0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9.8911968348170121E-2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DAF-4A65-BFEA-51597892E526}"/>
            </c:ext>
          </c:extLst>
        </c:ser>
        <c:ser>
          <c:idx val="2"/>
          <c:order val="2"/>
          <c:tx>
            <c:v>Доля участников, набравших 2 балла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Математика!$DM$12:$DM$45</c:f>
              <c:numCache>
                <c:formatCode>0.0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0.29673590504451042</c:v>
                </c:pt>
                <c:pt idx="5">
                  <c:v>0.23255813953488372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0.14814814814814814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DAF-4A65-BFEA-51597892E5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336649920"/>
        <c:axId val="1336647424"/>
      </c:barChart>
      <c:catAx>
        <c:axId val="1336649920"/>
        <c:scaling>
          <c:orientation val="maxMin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/>
                  <a:t>МСУ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336647424"/>
        <c:crosses val="autoZero"/>
        <c:auto val="1"/>
        <c:lblAlgn val="ctr"/>
        <c:lblOffset val="100"/>
        <c:noMultiLvlLbl val="0"/>
      </c:catAx>
      <c:valAx>
        <c:axId val="1336647424"/>
        <c:scaling>
          <c:orientation val="minMax"/>
          <c:max val="100"/>
          <c:min val="0"/>
        </c:scaling>
        <c:delete val="1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/>
                  <a:t>Проценты</a:t>
                </a:r>
              </a:p>
            </c:rich>
          </c:tx>
          <c:layout>
            <c:manualLayout>
              <c:xMode val="edge"/>
              <c:yMode val="edge"/>
              <c:x val="0.47769622275476437"/>
              <c:y val="6.0283853407212977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0.0" sourceLinked="1"/>
        <c:majorTickMark val="out"/>
        <c:minorTickMark val="none"/>
        <c:tickLblPos val="nextTo"/>
        <c:crossAx val="13366499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8309102666514506E-2"/>
          <c:y val="0.964321211985254"/>
          <c:w val="0.9"/>
          <c:h val="3.194153483108189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Математика, Приморский край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v>Доля участников, набравших 0 баллов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Математика!$C$87:$C$111</c:f>
              <c:strCache>
                <c:ptCount val="25"/>
                <c:pt idx="0">
                  <c:v>1 задание</c:v>
                </c:pt>
                <c:pt idx="1">
                  <c:v>2 задание</c:v>
                </c:pt>
                <c:pt idx="2">
                  <c:v>3 задание</c:v>
                </c:pt>
                <c:pt idx="3">
                  <c:v>4 задание</c:v>
                </c:pt>
                <c:pt idx="4">
                  <c:v>5 задание</c:v>
                </c:pt>
                <c:pt idx="5">
                  <c:v>6 задание</c:v>
                </c:pt>
                <c:pt idx="6">
                  <c:v>7 задание</c:v>
                </c:pt>
                <c:pt idx="7">
                  <c:v>8 задание</c:v>
                </c:pt>
                <c:pt idx="8">
                  <c:v>9 задание</c:v>
                </c:pt>
                <c:pt idx="9">
                  <c:v>10 задание</c:v>
                </c:pt>
                <c:pt idx="10">
                  <c:v>11 задание</c:v>
                </c:pt>
                <c:pt idx="11">
                  <c:v>12 задание</c:v>
                </c:pt>
                <c:pt idx="12">
                  <c:v>13 задание</c:v>
                </c:pt>
                <c:pt idx="13">
                  <c:v>14 задание</c:v>
                </c:pt>
                <c:pt idx="14">
                  <c:v>15 задание</c:v>
                </c:pt>
                <c:pt idx="15">
                  <c:v>16 задание</c:v>
                </c:pt>
                <c:pt idx="16">
                  <c:v>17 задание</c:v>
                </c:pt>
                <c:pt idx="17">
                  <c:v>18 задание</c:v>
                </c:pt>
                <c:pt idx="18">
                  <c:v>19 задание</c:v>
                </c:pt>
                <c:pt idx="19">
                  <c:v>20 задание</c:v>
                </c:pt>
                <c:pt idx="20">
                  <c:v>21 задание</c:v>
                </c:pt>
                <c:pt idx="21">
                  <c:v>22 задание</c:v>
                </c:pt>
                <c:pt idx="22">
                  <c:v>23 задание</c:v>
                </c:pt>
                <c:pt idx="23">
                  <c:v>24 задание</c:v>
                </c:pt>
                <c:pt idx="24">
                  <c:v>25 задание</c:v>
                </c:pt>
              </c:strCache>
            </c:strRef>
          </c:cat>
          <c:val>
            <c:numRef>
              <c:f>Математика!$D$87:$D$111</c:f>
              <c:numCache>
                <c:formatCode>0.0</c:formatCode>
                <c:ptCount val="25"/>
                <c:pt idx="0">
                  <c:v>43.376103982669555</c:v>
                </c:pt>
                <c:pt idx="1">
                  <c:v>70.971504749208464</c:v>
                </c:pt>
                <c:pt idx="2">
                  <c:v>38.126978836860523</c:v>
                </c:pt>
                <c:pt idx="3">
                  <c:v>77.137143809365099</c:v>
                </c:pt>
                <c:pt idx="4">
                  <c:v>73.2544575904016</c:v>
                </c:pt>
                <c:pt idx="5">
                  <c:v>48.191968005332448</c:v>
                </c:pt>
                <c:pt idx="6">
                  <c:v>32.627895350774871</c:v>
                </c:pt>
                <c:pt idx="7">
                  <c:v>76.837193801033166</c:v>
                </c:pt>
                <c:pt idx="8">
                  <c:v>42.342942842859522</c:v>
                </c:pt>
                <c:pt idx="9">
                  <c:v>52.857857023829361</c:v>
                </c:pt>
                <c:pt idx="10">
                  <c:v>48.008665222462923</c:v>
                </c:pt>
                <c:pt idx="11">
                  <c:v>44.74254290951508</c:v>
                </c:pt>
                <c:pt idx="12">
                  <c:v>60.42326278953508</c:v>
                </c:pt>
                <c:pt idx="13">
                  <c:v>62.006332277953682</c:v>
                </c:pt>
                <c:pt idx="14">
                  <c:v>53.141143142809533</c:v>
                </c:pt>
                <c:pt idx="15">
                  <c:v>60.00666555574071</c:v>
                </c:pt>
                <c:pt idx="16">
                  <c:v>82.402932844525907</c:v>
                </c:pt>
                <c:pt idx="17">
                  <c:v>42.959506748875185</c:v>
                </c:pt>
                <c:pt idx="18">
                  <c:v>65.572404599233465</c:v>
                </c:pt>
                <c:pt idx="19" formatCode="0.00">
                  <c:v>97.367105482419589</c:v>
                </c:pt>
                <c:pt idx="20" formatCode="0.00">
                  <c:v>98.416930511581398</c:v>
                </c:pt>
                <c:pt idx="21" formatCode="0.00">
                  <c:v>99.433427762039656</c:v>
                </c:pt>
                <c:pt idx="22" formatCode="0.00">
                  <c:v>96.817197133811021</c:v>
                </c:pt>
                <c:pt idx="23" formatCode="0.00">
                  <c:v>99.600066655557413</c:v>
                </c:pt>
                <c:pt idx="24" formatCode="0.00">
                  <c:v>99.90001666388936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3A-4FAD-A263-956A635DF1AC}"/>
            </c:ext>
          </c:extLst>
        </c:ser>
        <c:ser>
          <c:idx val="1"/>
          <c:order val="1"/>
          <c:tx>
            <c:v>Доля участников, навбравших 1 балл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Математика!$C$87:$C$111</c:f>
              <c:strCache>
                <c:ptCount val="25"/>
                <c:pt idx="0">
                  <c:v>1 задание</c:v>
                </c:pt>
                <c:pt idx="1">
                  <c:v>2 задание</c:v>
                </c:pt>
                <c:pt idx="2">
                  <c:v>3 задание</c:v>
                </c:pt>
                <c:pt idx="3">
                  <c:v>4 задание</c:v>
                </c:pt>
                <c:pt idx="4">
                  <c:v>5 задание</c:v>
                </c:pt>
                <c:pt idx="5">
                  <c:v>6 задание</c:v>
                </c:pt>
                <c:pt idx="6">
                  <c:v>7 задание</c:v>
                </c:pt>
                <c:pt idx="7">
                  <c:v>8 задание</c:v>
                </c:pt>
                <c:pt idx="8">
                  <c:v>9 задание</c:v>
                </c:pt>
                <c:pt idx="9">
                  <c:v>10 задание</c:v>
                </c:pt>
                <c:pt idx="10">
                  <c:v>11 задание</c:v>
                </c:pt>
                <c:pt idx="11">
                  <c:v>12 задание</c:v>
                </c:pt>
                <c:pt idx="12">
                  <c:v>13 задание</c:v>
                </c:pt>
                <c:pt idx="13">
                  <c:v>14 задание</c:v>
                </c:pt>
                <c:pt idx="14">
                  <c:v>15 задание</c:v>
                </c:pt>
                <c:pt idx="15">
                  <c:v>16 задание</c:v>
                </c:pt>
                <c:pt idx="16">
                  <c:v>17 задание</c:v>
                </c:pt>
                <c:pt idx="17">
                  <c:v>18 задание</c:v>
                </c:pt>
                <c:pt idx="18">
                  <c:v>19 задание</c:v>
                </c:pt>
                <c:pt idx="19">
                  <c:v>20 задание</c:v>
                </c:pt>
                <c:pt idx="20">
                  <c:v>21 задание</c:v>
                </c:pt>
                <c:pt idx="21">
                  <c:v>22 задание</c:v>
                </c:pt>
                <c:pt idx="22">
                  <c:v>23 задание</c:v>
                </c:pt>
                <c:pt idx="23">
                  <c:v>24 задание</c:v>
                </c:pt>
                <c:pt idx="24">
                  <c:v>25 задание</c:v>
                </c:pt>
              </c:strCache>
            </c:strRef>
          </c:cat>
          <c:val>
            <c:numRef>
              <c:f>Математика!$E$87:$E$111</c:f>
              <c:numCache>
                <c:formatCode>0.0</c:formatCode>
                <c:ptCount val="25"/>
                <c:pt idx="0">
                  <c:v>56.623896017330445</c:v>
                </c:pt>
                <c:pt idx="1">
                  <c:v>29.028495250791536</c:v>
                </c:pt>
                <c:pt idx="2">
                  <c:v>61.873021163139477</c:v>
                </c:pt>
                <c:pt idx="3">
                  <c:v>22.862856190634893</c:v>
                </c:pt>
                <c:pt idx="4">
                  <c:v>26.7455424095984</c:v>
                </c:pt>
                <c:pt idx="5">
                  <c:v>51.808031994667559</c:v>
                </c:pt>
                <c:pt idx="6">
                  <c:v>67.372104649225122</c:v>
                </c:pt>
                <c:pt idx="7">
                  <c:v>23.162806198966841</c:v>
                </c:pt>
                <c:pt idx="8">
                  <c:v>57.657057157140478</c:v>
                </c:pt>
                <c:pt idx="9">
                  <c:v>47.142142976170639</c:v>
                </c:pt>
                <c:pt idx="10">
                  <c:v>51.991334777537077</c:v>
                </c:pt>
                <c:pt idx="11">
                  <c:v>55.25745709048492</c:v>
                </c:pt>
                <c:pt idx="12">
                  <c:v>39.576737210464927</c:v>
                </c:pt>
                <c:pt idx="13">
                  <c:v>37.993667722046325</c:v>
                </c:pt>
                <c:pt idx="14">
                  <c:v>46.858856857190467</c:v>
                </c:pt>
                <c:pt idx="15">
                  <c:v>39.99333444425929</c:v>
                </c:pt>
                <c:pt idx="16">
                  <c:v>17.59706715547409</c:v>
                </c:pt>
                <c:pt idx="17">
                  <c:v>57.040493251124815</c:v>
                </c:pt>
                <c:pt idx="18">
                  <c:v>34.427595400766535</c:v>
                </c:pt>
                <c:pt idx="19" formatCode="0.00">
                  <c:v>0.11664722546242293</c:v>
                </c:pt>
                <c:pt idx="20" formatCode="0.00">
                  <c:v>0.19996667222129647</c:v>
                </c:pt>
                <c:pt idx="21" formatCode="0.00">
                  <c:v>0.05</c:v>
                </c:pt>
                <c:pt idx="22" formatCode="0.00">
                  <c:v>8.3319446758873497E-2</c:v>
                </c:pt>
                <c:pt idx="23" formatCode="0.00">
                  <c:v>3.3327778703549409E-2</c:v>
                </c:pt>
                <c:pt idx="24" formatCode="0.00">
                  <c:v>1.6663889351774704E-2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53A-4FAD-A263-956A635DF1AC}"/>
            </c:ext>
          </c:extLst>
        </c:ser>
        <c:ser>
          <c:idx val="2"/>
          <c:order val="2"/>
          <c:tx>
            <c:v>Доля участников, набравших 2 балла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Математика!$C$87:$C$111</c:f>
              <c:strCache>
                <c:ptCount val="25"/>
                <c:pt idx="0">
                  <c:v>1 задание</c:v>
                </c:pt>
                <c:pt idx="1">
                  <c:v>2 задание</c:v>
                </c:pt>
                <c:pt idx="2">
                  <c:v>3 задание</c:v>
                </c:pt>
                <c:pt idx="3">
                  <c:v>4 задание</c:v>
                </c:pt>
                <c:pt idx="4">
                  <c:v>5 задание</c:v>
                </c:pt>
                <c:pt idx="5">
                  <c:v>6 задание</c:v>
                </c:pt>
                <c:pt idx="6">
                  <c:v>7 задание</c:v>
                </c:pt>
                <c:pt idx="7">
                  <c:v>8 задание</c:v>
                </c:pt>
                <c:pt idx="8">
                  <c:v>9 задание</c:v>
                </c:pt>
                <c:pt idx="9">
                  <c:v>10 задание</c:v>
                </c:pt>
                <c:pt idx="10">
                  <c:v>11 задание</c:v>
                </c:pt>
                <c:pt idx="11">
                  <c:v>12 задание</c:v>
                </c:pt>
                <c:pt idx="12">
                  <c:v>13 задание</c:v>
                </c:pt>
                <c:pt idx="13">
                  <c:v>14 задание</c:v>
                </c:pt>
                <c:pt idx="14">
                  <c:v>15 задание</c:v>
                </c:pt>
                <c:pt idx="15">
                  <c:v>16 задание</c:v>
                </c:pt>
                <c:pt idx="16">
                  <c:v>17 задание</c:v>
                </c:pt>
                <c:pt idx="17">
                  <c:v>18 задание</c:v>
                </c:pt>
                <c:pt idx="18">
                  <c:v>19 задание</c:v>
                </c:pt>
                <c:pt idx="19">
                  <c:v>20 задание</c:v>
                </c:pt>
                <c:pt idx="20">
                  <c:v>21 задание</c:v>
                </c:pt>
                <c:pt idx="21">
                  <c:v>22 задание</c:v>
                </c:pt>
                <c:pt idx="22">
                  <c:v>23 задание</c:v>
                </c:pt>
                <c:pt idx="23">
                  <c:v>24 задание</c:v>
                </c:pt>
                <c:pt idx="24">
                  <c:v>25 задание</c:v>
                </c:pt>
              </c:strCache>
            </c:strRef>
          </c:cat>
          <c:val>
            <c:numRef>
              <c:f>Математика!$F$87:$F$111</c:f>
              <c:numCache>
                <c:formatCode>0.0</c:formatCode>
                <c:ptCount val="25"/>
                <c:pt idx="19" formatCode="0.00">
                  <c:v>2.5162472921179804</c:v>
                </c:pt>
                <c:pt idx="20" formatCode="0.00">
                  <c:v>1.3831028161973005</c:v>
                </c:pt>
                <c:pt idx="21" formatCode="0.00">
                  <c:v>0.51658056990501577</c:v>
                </c:pt>
                <c:pt idx="22" formatCode="0.00">
                  <c:v>3.0994834194300949</c:v>
                </c:pt>
                <c:pt idx="23" formatCode="0.00">
                  <c:v>0.36660556573904346</c:v>
                </c:pt>
                <c:pt idx="24" formatCode="0.00">
                  <c:v>8.3319446758873525E-2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53A-4FAD-A263-956A635DF1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99583439"/>
        <c:axId val="399583855"/>
      </c:barChart>
      <c:catAx>
        <c:axId val="399583439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399583855"/>
        <c:crosses val="autoZero"/>
        <c:auto val="1"/>
        <c:lblAlgn val="ctr"/>
        <c:lblOffset val="100"/>
        <c:noMultiLvlLbl val="0"/>
      </c:catAx>
      <c:valAx>
        <c:axId val="399583855"/>
        <c:scaling>
          <c:orientation val="minMax"/>
        </c:scaling>
        <c:delete val="1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crossAx val="3995834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Задание 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Информатика!$B$40</c:f>
              <c:strCache>
                <c:ptCount val="1"/>
                <c:pt idx="0">
                  <c:v>Доля участников, набравших 0 баллов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Информатика!$A$4:$A$37</c:f>
              <c:numCache>
                <c:formatCode>General</c:formatCode>
                <c:ptCount val="3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</c:numCache>
            </c:numRef>
          </c:cat>
          <c:val>
            <c:numRef>
              <c:f>Информатика!$G$4:$G$37</c:f>
              <c:numCache>
                <c:formatCode>0.0</c:formatCode>
                <c:ptCount val="34"/>
                <c:pt idx="0">
                  <c:v>40</c:v>
                </c:pt>
                <c:pt idx="1">
                  <c:v>41.558441558441558</c:v>
                </c:pt>
                <c:pt idx="2">
                  <c:v>43.835616438356162</c:v>
                </c:pt>
                <c:pt idx="3">
                  <c:v>36.781609195402297</c:v>
                </c:pt>
                <c:pt idx="4">
                  <c:v>39.523809523809526</c:v>
                </c:pt>
                <c:pt idx="5">
                  <c:v>52</c:v>
                </c:pt>
                <c:pt idx="6">
                  <c:v>40.347071583514101</c:v>
                </c:pt>
                <c:pt idx="7">
                  <c:v>40.259740259740262</c:v>
                </c:pt>
                <c:pt idx="8">
                  <c:v>36.666666666666664</c:v>
                </c:pt>
                <c:pt idx="9">
                  <c:v>44.360902255639097</c:v>
                </c:pt>
                <c:pt idx="10">
                  <c:v>36.363636363636367</c:v>
                </c:pt>
                <c:pt idx="11">
                  <c:v>54.761904761904766</c:v>
                </c:pt>
                <c:pt idx="12">
                  <c:v>50</c:v>
                </c:pt>
                <c:pt idx="13">
                  <c:v>18.181818181818183</c:v>
                </c:pt>
                <c:pt idx="14">
                  <c:v>50</c:v>
                </c:pt>
                <c:pt idx="15">
                  <c:v>64.285714285714292</c:v>
                </c:pt>
                <c:pt idx="16">
                  <c:v>50.632911392405063</c:v>
                </c:pt>
                <c:pt idx="17">
                  <c:v>47.058823529411761</c:v>
                </c:pt>
                <c:pt idx="18">
                  <c:v>35.61643835616438</c:v>
                </c:pt>
                <c:pt idx="19">
                  <c:v>50</c:v>
                </c:pt>
                <c:pt idx="20">
                  <c:v>40.54054054054054</c:v>
                </c:pt>
                <c:pt idx="21">
                  <c:v>40</c:v>
                </c:pt>
                <c:pt idx="22">
                  <c:v>57.142857142857139</c:v>
                </c:pt>
                <c:pt idx="23">
                  <c:v>40</c:v>
                </c:pt>
                <c:pt idx="24">
                  <c:v>52.173913043478258</c:v>
                </c:pt>
                <c:pt idx="25">
                  <c:v>42.1875</c:v>
                </c:pt>
                <c:pt idx="26">
                  <c:v>51.282051282051277</c:v>
                </c:pt>
                <c:pt idx="27">
                  <c:v>33.333333333333329</c:v>
                </c:pt>
                <c:pt idx="28">
                  <c:v>58.139534883720934</c:v>
                </c:pt>
                <c:pt idx="29">
                  <c:v>42.105263157894733</c:v>
                </c:pt>
                <c:pt idx="30">
                  <c:v>41.071428571428569</c:v>
                </c:pt>
                <c:pt idx="31">
                  <c:v>44.230769230769226</c:v>
                </c:pt>
                <c:pt idx="32">
                  <c:v>62</c:v>
                </c:pt>
                <c:pt idx="33">
                  <c:v>31.578947368421051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8D-44DA-9405-AC341D62AD8E}"/>
            </c:ext>
          </c:extLst>
        </c:ser>
        <c:ser>
          <c:idx val="1"/>
          <c:order val="1"/>
          <c:tx>
            <c:strRef>
              <c:f>Информатика!$B$41</c:f>
              <c:strCache>
                <c:ptCount val="1"/>
                <c:pt idx="0">
                  <c:v>Доля участников, набравших 1 балл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Информатика!$A$4:$A$37</c:f>
              <c:numCache>
                <c:formatCode>General</c:formatCode>
                <c:ptCount val="3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</c:numCache>
            </c:numRef>
          </c:cat>
          <c:val>
            <c:numRef>
              <c:f>Информатика!$I$4:$I$37</c:f>
              <c:numCache>
                <c:formatCode>0.0</c:formatCode>
                <c:ptCount val="34"/>
                <c:pt idx="0">
                  <c:v>60</c:v>
                </c:pt>
                <c:pt idx="1">
                  <c:v>58.441558441558442</c:v>
                </c:pt>
                <c:pt idx="2">
                  <c:v>56.164383561643838</c:v>
                </c:pt>
                <c:pt idx="3">
                  <c:v>63.218390804597703</c:v>
                </c:pt>
                <c:pt idx="4">
                  <c:v>60.476190476190474</c:v>
                </c:pt>
                <c:pt idx="5">
                  <c:v>48</c:v>
                </c:pt>
                <c:pt idx="6">
                  <c:v>59.652928416485892</c:v>
                </c:pt>
                <c:pt idx="7">
                  <c:v>59.740259740259738</c:v>
                </c:pt>
                <c:pt idx="8">
                  <c:v>63.333333333333329</c:v>
                </c:pt>
                <c:pt idx="9">
                  <c:v>55.639097744360896</c:v>
                </c:pt>
                <c:pt idx="10">
                  <c:v>63.636363636363633</c:v>
                </c:pt>
                <c:pt idx="11">
                  <c:v>45.238095238095241</c:v>
                </c:pt>
                <c:pt idx="12">
                  <c:v>50</c:v>
                </c:pt>
                <c:pt idx="13">
                  <c:v>81.818181818181827</c:v>
                </c:pt>
                <c:pt idx="14">
                  <c:v>50</c:v>
                </c:pt>
                <c:pt idx="15">
                  <c:v>35.714285714285715</c:v>
                </c:pt>
                <c:pt idx="16">
                  <c:v>49.367088607594937</c:v>
                </c:pt>
                <c:pt idx="17">
                  <c:v>52.941176470588239</c:v>
                </c:pt>
                <c:pt idx="18">
                  <c:v>64.38356164383562</c:v>
                </c:pt>
                <c:pt idx="19">
                  <c:v>50</c:v>
                </c:pt>
                <c:pt idx="20">
                  <c:v>59.45945945945946</c:v>
                </c:pt>
                <c:pt idx="21">
                  <c:v>60</c:v>
                </c:pt>
                <c:pt idx="22">
                  <c:v>42.857142857142854</c:v>
                </c:pt>
                <c:pt idx="23">
                  <c:v>60</c:v>
                </c:pt>
                <c:pt idx="24">
                  <c:v>47.826086956521742</c:v>
                </c:pt>
                <c:pt idx="25">
                  <c:v>57.8125</c:v>
                </c:pt>
                <c:pt idx="26">
                  <c:v>48.717948717948715</c:v>
                </c:pt>
                <c:pt idx="27">
                  <c:v>66.666666666666657</c:v>
                </c:pt>
                <c:pt idx="28">
                  <c:v>41.860465116279073</c:v>
                </c:pt>
                <c:pt idx="29">
                  <c:v>57.894736842105267</c:v>
                </c:pt>
                <c:pt idx="30">
                  <c:v>58.928571428571431</c:v>
                </c:pt>
                <c:pt idx="31">
                  <c:v>55.769230769230774</c:v>
                </c:pt>
                <c:pt idx="32">
                  <c:v>38</c:v>
                </c:pt>
                <c:pt idx="33">
                  <c:v>68.421052631578945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38D-44DA-9405-AC341D62AD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80426255"/>
        <c:axId val="880432079"/>
      </c:barChart>
      <c:catAx>
        <c:axId val="880426255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880432079"/>
        <c:crosses val="autoZero"/>
        <c:auto val="1"/>
        <c:lblAlgn val="ctr"/>
        <c:lblOffset val="100"/>
        <c:noMultiLvlLbl val="0"/>
      </c:catAx>
      <c:valAx>
        <c:axId val="880432079"/>
        <c:scaling>
          <c:orientation val="minMax"/>
          <c:max val="100"/>
        </c:scaling>
        <c:delete val="1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crossAx val="88042625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Задание 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Информатика!$B$40</c:f>
              <c:strCache>
                <c:ptCount val="1"/>
                <c:pt idx="0">
                  <c:v>Доля участников, набравших 0 баллов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Информатика!$A$4:$A$37</c:f>
              <c:numCache>
                <c:formatCode>General</c:formatCode>
                <c:ptCount val="3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</c:numCache>
            </c:numRef>
          </c:cat>
          <c:val>
            <c:numRef>
              <c:f>Информатика!$K$4:$K$37</c:f>
              <c:numCache>
                <c:formatCode>0.0</c:formatCode>
                <c:ptCount val="34"/>
                <c:pt idx="0">
                  <c:v>46.470588235294116</c:v>
                </c:pt>
                <c:pt idx="1">
                  <c:v>41.558441558441558</c:v>
                </c:pt>
                <c:pt idx="2">
                  <c:v>50.684931506849317</c:v>
                </c:pt>
                <c:pt idx="3">
                  <c:v>29.885057471264371</c:v>
                </c:pt>
                <c:pt idx="4">
                  <c:v>42.5</c:v>
                </c:pt>
                <c:pt idx="5">
                  <c:v>36</c:v>
                </c:pt>
                <c:pt idx="6">
                  <c:v>47.722342733188725</c:v>
                </c:pt>
                <c:pt idx="7">
                  <c:v>59.740259740259738</c:v>
                </c:pt>
                <c:pt idx="8">
                  <c:v>26.666666666666668</c:v>
                </c:pt>
                <c:pt idx="9">
                  <c:v>54.887218045112782</c:v>
                </c:pt>
                <c:pt idx="10">
                  <c:v>36.363636363636367</c:v>
                </c:pt>
                <c:pt idx="11">
                  <c:v>78.571428571428569</c:v>
                </c:pt>
                <c:pt idx="12">
                  <c:v>34.615384615384613</c:v>
                </c:pt>
                <c:pt idx="13">
                  <c:v>60.606060606060609</c:v>
                </c:pt>
                <c:pt idx="14">
                  <c:v>50</c:v>
                </c:pt>
                <c:pt idx="15">
                  <c:v>69.047619047619051</c:v>
                </c:pt>
                <c:pt idx="16">
                  <c:v>49.367088607594937</c:v>
                </c:pt>
                <c:pt idx="17">
                  <c:v>41.17647058823529</c:v>
                </c:pt>
                <c:pt idx="18">
                  <c:v>27.397260273972602</c:v>
                </c:pt>
                <c:pt idx="19">
                  <c:v>50</c:v>
                </c:pt>
                <c:pt idx="20">
                  <c:v>35.135135135135137</c:v>
                </c:pt>
                <c:pt idx="21">
                  <c:v>25</c:v>
                </c:pt>
                <c:pt idx="22">
                  <c:v>71.428571428571431</c:v>
                </c:pt>
                <c:pt idx="23">
                  <c:v>70</c:v>
                </c:pt>
                <c:pt idx="24">
                  <c:v>43.478260869565219</c:v>
                </c:pt>
                <c:pt idx="25">
                  <c:v>35.9375</c:v>
                </c:pt>
                <c:pt idx="26">
                  <c:v>69.230769230769226</c:v>
                </c:pt>
                <c:pt idx="27">
                  <c:v>46.296296296296298</c:v>
                </c:pt>
                <c:pt idx="28">
                  <c:v>51.162790697674424</c:v>
                </c:pt>
                <c:pt idx="29">
                  <c:v>57.894736842105267</c:v>
                </c:pt>
                <c:pt idx="30">
                  <c:v>48.214285714285715</c:v>
                </c:pt>
                <c:pt idx="31">
                  <c:v>42.307692307692307</c:v>
                </c:pt>
                <c:pt idx="32">
                  <c:v>44</c:v>
                </c:pt>
                <c:pt idx="33">
                  <c:v>31.578947368421051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17-47FD-86FD-EE89D7604DA5}"/>
            </c:ext>
          </c:extLst>
        </c:ser>
        <c:ser>
          <c:idx val="1"/>
          <c:order val="1"/>
          <c:tx>
            <c:strRef>
              <c:f>Информатика!$B$41</c:f>
              <c:strCache>
                <c:ptCount val="1"/>
                <c:pt idx="0">
                  <c:v>Доля участников, набравших 1 балл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Информатика!$A$4:$A$37</c:f>
              <c:numCache>
                <c:formatCode>General</c:formatCode>
                <c:ptCount val="3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</c:numCache>
            </c:numRef>
          </c:cat>
          <c:val>
            <c:numRef>
              <c:f>Информатика!$M$4:$M$37</c:f>
              <c:numCache>
                <c:formatCode>0.0</c:formatCode>
                <c:ptCount val="34"/>
                <c:pt idx="0">
                  <c:v>53.529411764705884</c:v>
                </c:pt>
                <c:pt idx="1">
                  <c:v>58.441558441558442</c:v>
                </c:pt>
                <c:pt idx="2">
                  <c:v>49.315068493150683</c:v>
                </c:pt>
                <c:pt idx="3">
                  <c:v>70.114942528735639</c:v>
                </c:pt>
                <c:pt idx="4">
                  <c:v>57.499999999999993</c:v>
                </c:pt>
                <c:pt idx="5">
                  <c:v>64</c:v>
                </c:pt>
                <c:pt idx="6">
                  <c:v>52.277657266811282</c:v>
                </c:pt>
                <c:pt idx="7">
                  <c:v>40.259740259740262</c:v>
                </c:pt>
                <c:pt idx="8">
                  <c:v>73.333333333333329</c:v>
                </c:pt>
                <c:pt idx="9">
                  <c:v>45.112781954887218</c:v>
                </c:pt>
                <c:pt idx="10">
                  <c:v>63.636363636363633</c:v>
                </c:pt>
                <c:pt idx="11">
                  <c:v>21.428571428571427</c:v>
                </c:pt>
                <c:pt idx="12">
                  <c:v>65.384615384615387</c:v>
                </c:pt>
                <c:pt idx="13">
                  <c:v>39.393939393939391</c:v>
                </c:pt>
                <c:pt idx="14">
                  <c:v>50</c:v>
                </c:pt>
                <c:pt idx="15">
                  <c:v>30.952380952380953</c:v>
                </c:pt>
                <c:pt idx="16">
                  <c:v>50.632911392405063</c:v>
                </c:pt>
                <c:pt idx="17">
                  <c:v>58.82352941176471</c:v>
                </c:pt>
                <c:pt idx="18">
                  <c:v>72.602739726027394</c:v>
                </c:pt>
                <c:pt idx="19">
                  <c:v>50</c:v>
                </c:pt>
                <c:pt idx="20">
                  <c:v>64.86486486486487</c:v>
                </c:pt>
                <c:pt idx="21">
                  <c:v>75</c:v>
                </c:pt>
                <c:pt idx="22">
                  <c:v>28.571428571428569</c:v>
                </c:pt>
                <c:pt idx="23">
                  <c:v>30</c:v>
                </c:pt>
                <c:pt idx="24">
                  <c:v>56.521739130434781</c:v>
                </c:pt>
                <c:pt idx="25">
                  <c:v>64.0625</c:v>
                </c:pt>
                <c:pt idx="26">
                  <c:v>30.76923076923077</c:v>
                </c:pt>
                <c:pt idx="27">
                  <c:v>53.703703703703709</c:v>
                </c:pt>
                <c:pt idx="28">
                  <c:v>48.837209302325576</c:v>
                </c:pt>
                <c:pt idx="29">
                  <c:v>42.105263157894733</c:v>
                </c:pt>
                <c:pt idx="30">
                  <c:v>51.785714285714292</c:v>
                </c:pt>
                <c:pt idx="31">
                  <c:v>57.692307692307686</c:v>
                </c:pt>
                <c:pt idx="32">
                  <c:v>56.000000000000007</c:v>
                </c:pt>
                <c:pt idx="33">
                  <c:v>68.421052631578945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F17-47FD-86FD-EE89D7604D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80426255"/>
        <c:axId val="880432079"/>
      </c:barChart>
      <c:catAx>
        <c:axId val="880426255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880432079"/>
        <c:crosses val="autoZero"/>
        <c:auto val="1"/>
        <c:lblAlgn val="ctr"/>
        <c:lblOffset val="100"/>
        <c:noMultiLvlLbl val="0"/>
      </c:catAx>
      <c:valAx>
        <c:axId val="880432079"/>
        <c:scaling>
          <c:orientation val="minMax"/>
          <c:max val="100"/>
        </c:scaling>
        <c:delete val="1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crossAx val="88042625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Задание 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Информатика!$B$40</c:f>
              <c:strCache>
                <c:ptCount val="1"/>
                <c:pt idx="0">
                  <c:v>Доля участников, набравших 0 баллов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Информатика!$A$4:$A$37</c:f>
              <c:numCache>
                <c:formatCode>General</c:formatCode>
                <c:ptCount val="3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</c:numCache>
            </c:numRef>
          </c:cat>
          <c:val>
            <c:numRef>
              <c:f>Информатика!$O$4:$O$37</c:f>
              <c:numCache>
                <c:formatCode>0.0</c:formatCode>
                <c:ptCount val="34"/>
                <c:pt idx="0">
                  <c:v>47.058823529411761</c:v>
                </c:pt>
                <c:pt idx="1">
                  <c:v>53.246753246753244</c:v>
                </c:pt>
                <c:pt idx="2">
                  <c:v>46.575342465753423</c:v>
                </c:pt>
                <c:pt idx="3">
                  <c:v>49.425287356321839</c:v>
                </c:pt>
                <c:pt idx="4">
                  <c:v>42.976190476190482</c:v>
                </c:pt>
                <c:pt idx="5">
                  <c:v>57.999999999999993</c:v>
                </c:pt>
                <c:pt idx="6">
                  <c:v>47.722342733188725</c:v>
                </c:pt>
                <c:pt idx="7">
                  <c:v>55.844155844155843</c:v>
                </c:pt>
                <c:pt idx="8">
                  <c:v>36.666666666666664</c:v>
                </c:pt>
                <c:pt idx="9">
                  <c:v>49.624060150375939</c:v>
                </c:pt>
                <c:pt idx="10">
                  <c:v>54.54545454545454</c:v>
                </c:pt>
                <c:pt idx="11">
                  <c:v>59.523809523809526</c:v>
                </c:pt>
                <c:pt idx="12">
                  <c:v>57.692307692307686</c:v>
                </c:pt>
                <c:pt idx="13">
                  <c:v>54.54545454545454</c:v>
                </c:pt>
                <c:pt idx="14">
                  <c:v>62.5</c:v>
                </c:pt>
                <c:pt idx="15">
                  <c:v>66.666666666666657</c:v>
                </c:pt>
                <c:pt idx="16">
                  <c:v>59.493670886075947</c:v>
                </c:pt>
                <c:pt idx="17">
                  <c:v>47.058823529411761</c:v>
                </c:pt>
                <c:pt idx="18">
                  <c:v>42.465753424657535</c:v>
                </c:pt>
                <c:pt idx="19">
                  <c:v>55.813953488372093</c:v>
                </c:pt>
                <c:pt idx="20">
                  <c:v>35.135135135135137</c:v>
                </c:pt>
                <c:pt idx="21">
                  <c:v>50</c:v>
                </c:pt>
                <c:pt idx="22">
                  <c:v>76.19047619047619</c:v>
                </c:pt>
                <c:pt idx="23">
                  <c:v>65</c:v>
                </c:pt>
                <c:pt idx="24">
                  <c:v>43.478260869565219</c:v>
                </c:pt>
                <c:pt idx="25">
                  <c:v>45.3125</c:v>
                </c:pt>
                <c:pt idx="26">
                  <c:v>74.358974358974365</c:v>
                </c:pt>
                <c:pt idx="27">
                  <c:v>48.148148148148145</c:v>
                </c:pt>
                <c:pt idx="28">
                  <c:v>51.162790697674424</c:v>
                </c:pt>
                <c:pt idx="29">
                  <c:v>42.105263157894733</c:v>
                </c:pt>
                <c:pt idx="30">
                  <c:v>60.714285714285708</c:v>
                </c:pt>
                <c:pt idx="31">
                  <c:v>57.692307692307686</c:v>
                </c:pt>
                <c:pt idx="32">
                  <c:v>60</c:v>
                </c:pt>
                <c:pt idx="33">
                  <c:v>10.526315789473683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07-4E41-A43F-1B2DF9F77EA3}"/>
            </c:ext>
          </c:extLst>
        </c:ser>
        <c:ser>
          <c:idx val="1"/>
          <c:order val="1"/>
          <c:tx>
            <c:strRef>
              <c:f>Информатика!$B$41</c:f>
              <c:strCache>
                <c:ptCount val="1"/>
                <c:pt idx="0">
                  <c:v>Доля участников, набравших 1 балл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Информатика!$A$4:$A$37</c:f>
              <c:numCache>
                <c:formatCode>General</c:formatCode>
                <c:ptCount val="3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</c:numCache>
            </c:numRef>
          </c:cat>
          <c:val>
            <c:numRef>
              <c:f>Информатика!$Q$4:$Q$37</c:f>
              <c:numCache>
                <c:formatCode>0.0</c:formatCode>
                <c:ptCount val="34"/>
                <c:pt idx="0">
                  <c:v>52.941176470588239</c:v>
                </c:pt>
                <c:pt idx="1">
                  <c:v>46.753246753246749</c:v>
                </c:pt>
                <c:pt idx="2">
                  <c:v>53.424657534246577</c:v>
                </c:pt>
                <c:pt idx="3">
                  <c:v>50.574712643678168</c:v>
                </c:pt>
                <c:pt idx="4">
                  <c:v>57.023809523809518</c:v>
                </c:pt>
                <c:pt idx="5">
                  <c:v>42</c:v>
                </c:pt>
                <c:pt idx="6">
                  <c:v>52.277657266811282</c:v>
                </c:pt>
                <c:pt idx="7">
                  <c:v>44.155844155844157</c:v>
                </c:pt>
                <c:pt idx="8">
                  <c:v>63.333333333333329</c:v>
                </c:pt>
                <c:pt idx="9">
                  <c:v>50.375939849624061</c:v>
                </c:pt>
                <c:pt idx="10">
                  <c:v>45.454545454545453</c:v>
                </c:pt>
                <c:pt idx="11">
                  <c:v>40.476190476190474</c:v>
                </c:pt>
                <c:pt idx="12">
                  <c:v>42.307692307692307</c:v>
                </c:pt>
                <c:pt idx="13">
                  <c:v>45.454545454545453</c:v>
                </c:pt>
                <c:pt idx="14">
                  <c:v>37.5</c:v>
                </c:pt>
                <c:pt idx="15">
                  <c:v>33.333333333333329</c:v>
                </c:pt>
                <c:pt idx="16">
                  <c:v>40.506329113924053</c:v>
                </c:pt>
                <c:pt idx="17">
                  <c:v>52.941176470588239</c:v>
                </c:pt>
                <c:pt idx="18">
                  <c:v>57.534246575342465</c:v>
                </c:pt>
                <c:pt idx="19">
                  <c:v>44.186046511627907</c:v>
                </c:pt>
                <c:pt idx="20">
                  <c:v>64.86486486486487</c:v>
                </c:pt>
                <c:pt idx="21">
                  <c:v>50</c:v>
                </c:pt>
                <c:pt idx="22">
                  <c:v>23.809523809523807</c:v>
                </c:pt>
                <c:pt idx="23">
                  <c:v>35</c:v>
                </c:pt>
                <c:pt idx="24">
                  <c:v>56.521739130434781</c:v>
                </c:pt>
                <c:pt idx="25">
                  <c:v>54.6875</c:v>
                </c:pt>
                <c:pt idx="26">
                  <c:v>25.641025641025639</c:v>
                </c:pt>
                <c:pt idx="27">
                  <c:v>51.851851851851848</c:v>
                </c:pt>
                <c:pt idx="28">
                  <c:v>48.837209302325576</c:v>
                </c:pt>
                <c:pt idx="29">
                  <c:v>57.894736842105267</c:v>
                </c:pt>
                <c:pt idx="30">
                  <c:v>39.285714285714285</c:v>
                </c:pt>
                <c:pt idx="31">
                  <c:v>42.307692307692307</c:v>
                </c:pt>
                <c:pt idx="32">
                  <c:v>40</c:v>
                </c:pt>
                <c:pt idx="33">
                  <c:v>89.473684210526315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B07-4E41-A43F-1B2DF9F77E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80426255"/>
        <c:axId val="880432079"/>
      </c:barChart>
      <c:catAx>
        <c:axId val="880426255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880432079"/>
        <c:crosses val="autoZero"/>
        <c:auto val="1"/>
        <c:lblAlgn val="ctr"/>
        <c:lblOffset val="100"/>
        <c:noMultiLvlLbl val="0"/>
      </c:catAx>
      <c:valAx>
        <c:axId val="880432079"/>
        <c:scaling>
          <c:orientation val="minMax"/>
          <c:max val="100"/>
        </c:scaling>
        <c:delete val="1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crossAx val="88042625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Задание 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>
        <c:manualLayout>
          <c:layoutTarget val="inner"/>
          <c:xMode val="edge"/>
          <c:yMode val="edge"/>
          <c:x val="0.13919224774249681"/>
          <c:y val="0.10524382454347161"/>
          <c:w val="0.82888900363695517"/>
          <c:h val="0.82458212987442958"/>
        </c:manualLayout>
      </c:layout>
      <c:barChart>
        <c:barDir val="bar"/>
        <c:grouping val="percentStacked"/>
        <c:varyColors val="0"/>
        <c:ser>
          <c:idx val="0"/>
          <c:order val="0"/>
          <c:tx>
            <c:v>Доля участников, набравших 0 баллов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Математика!$A$12:$A$45</c:f>
              <c:numCache>
                <c:formatCode>General</c:formatCode>
                <c:ptCount val="3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</c:numCache>
            </c:numRef>
          </c:cat>
          <c:val>
            <c:numRef>
              <c:f>Математика!$O$12:$O$45</c:f>
              <c:numCache>
                <c:formatCode>0.0</c:formatCode>
                <c:ptCount val="34"/>
                <c:pt idx="0">
                  <c:v>39.208633093525179</c:v>
                </c:pt>
                <c:pt idx="1">
                  <c:v>28.804347826086957</c:v>
                </c:pt>
                <c:pt idx="2">
                  <c:v>45.535714285714285</c:v>
                </c:pt>
                <c:pt idx="3">
                  <c:v>42.452830188679243</c:v>
                </c:pt>
                <c:pt idx="4">
                  <c:v>30.365974282888232</c:v>
                </c:pt>
                <c:pt idx="5">
                  <c:v>42.325581395348841</c:v>
                </c:pt>
                <c:pt idx="6">
                  <c:v>41.099476439790578</c:v>
                </c:pt>
                <c:pt idx="7">
                  <c:v>49.650349650349654</c:v>
                </c:pt>
                <c:pt idx="8">
                  <c:v>43.902439024390247</c:v>
                </c:pt>
                <c:pt idx="9">
                  <c:v>34.222222222222221</c:v>
                </c:pt>
                <c:pt idx="10">
                  <c:v>42.857142857142854</c:v>
                </c:pt>
                <c:pt idx="11">
                  <c:v>40.845070422535215</c:v>
                </c:pt>
                <c:pt idx="12">
                  <c:v>52.272727272727273</c:v>
                </c:pt>
                <c:pt idx="13">
                  <c:v>35.802469135802468</c:v>
                </c:pt>
                <c:pt idx="14">
                  <c:v>20</c:v>
                </c:pt>
                <c:pt idx="15">
                  <c:v>45.833333333333329</c:v>
                </c:pt>
                <c:pt idx="16">
                  <c:v>44.628099173553721</c:v>
                </c:pt>
                <c:pt idx="17">
                  <c:v>37.209302325581397</c:v>
                </c:pt>
                <c:pt idx="18">
                  <c:v>42.168674698795186</c:v>
                </c:pt>
                <c:pt idx="19">
                  <c:v>47.5</c:v>
                </c:pt>
                <c:pt idx="20">
                  <c:v>47.142857142857139</c:v>
                </c:pt>
                <c:pt idx="21">
                  <c:v>34.782608695652172</c:v>
                </c:pt>
                <c:pt idx="22">
                  <c:v>44</c:v>
                </c:pt>
                <c:pt idx="23">
                  <c:v>33.027522935779821</c:v>
                </c:pt>
                <c:pt idx="24">
                  <c:v>48.717948717948715</c:v>
                </c:pt>
                <c:pt idx="25">
                  <c:v>32.407407407407405</c:v>
                </c:pt>
                <c:pt idx="26">
                  <c:v>30.76923076923077</c:v>
                </c:pt>
                <c:pt idx="27">
                  <c:v>34.210526315789473</c:v>
                </c:pt>
                <c:pt idx="28">
                  <c:v>49.152542372881356</c:v>
                </c:pt>
                <c:pt idx="29">
                  <c:v>38.983050847457626</c:v>
                </c:pt>
                <c:pt idx="30">
                  <c:v>33</c:v>
                </c:pt>
                <c:pt idx="31">
                  <c:v>44.488188976377948</c:v>
                </c:pt>
                <c:pt idx="32">
                  <c:v>25</c:v>
                </c:pt>
                <c:pt idx="33">
                  <c:v>35.537190082644628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BF-471E-939D-83CA84559C46}"/>
            </c:ext>
          </c:extLst>
        </c:ser>
        <c:ser>
          <c:idx val="1"/>
          <c:order val="1"/>
          <c:tx>
            <c:v>Доля участников, набравших 1 балл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Математика!$A$12:$A$45</c:f>
              <c:numCache>
                <c:formatCode>General</c:formatCode>
                <c:ptCount val="3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</c:numCache>
            </c:numRef>
          </c:cat>
          <c:val>
            <c:numRef>
              <c:f>Математика!$Q$12:$Q$45</c:f>
              <c:numCache>
                <c:formatCode>0.0</c:formatCode>
                <c:ptCount val="34"/>
                <c:pt idx="0">
                  <c:v>60.791366906474821</c:v>
                </c:pt>
                <c:pt idx="1">
                  <c:v>71.195652173913047</c:v>
                </c:pt>
                <c:pt idx="2">
                  <c:v>54.464285714285708</c:v>
                </c:pt>
                <c:pt idx="3">
                  <c:v>57.547169811320757</c:v>
                </c:pt>
                <c:pt idx="4">
                  <c:v>69.634025717111768</c:v>
                </c:pt>
                <c:pt idx="5">
                  <c:v>57.674418604651166</c:v>
                </c:pt>
                <c:pt idx="6">
                  <c:v>58.900523560209429</c:v>
                </c:pt>
                <c:pt idx="7">
                  <c:v>50.349650349650354</c:v>
                </c:pt>
                <c:pt idx="8">
                  <c:v>56.09756097560976</c:v>
                </c:pt>
                <c:pt idx="9">
                  <c:v>65.777777777777786</c:v>
                </c:pt>
                <c:pt idx="10">
                  <c:v>57.142857142857139</c:v>
                </c:pt>
                <c:pt idx="11">
                  <c:v>59.154929577464785</c:v>
                </c:pt>
                <c:pt idx="12">
                  <c:v>47.727272727272727</c:v>
                </c:pt>
                <c:pt idx="13">
                  <c:v>64.197530864197532</c:v>
                </c:pt>
                <c:pt idx="14">
                  <c:v>80</c:v>
                </c:pt>
                <c:pt idx="15">
                  <c:v>54.166666666666664</c:v>
                </c:pt>
                <c:pt idx="16">
                  <c:v>55.371900826446286</c:v>
                </c:pt>
                <c:pt idx="17">
                  <c:v>62.790697674418603</c:v>
                </c:pt>
                <c:pt idx="18">
                  <c:v>57.831325301204814</c:v>
                </c:pt>
                <c:pt idx="19">
                  <c:v>52.5</c:v>
                </c:pt>
                <c:pt idx="20">
                  <c:v>52.857142857142861</c:v>
                </c:pt>
                <c:pt idx="21">
                  <c:v>65.217391304347828</c:v>
                </c:pt>
                <c:pt idx="22">
                  <c:v>56.000000000000007</c:v>
                </c:pt>
                <c:pt idx="23">
                  <c:v>66.972477064220186</c:v>
                </c:pt>
                <c:pt idx="24">
                  <c:v>51.282051282051277</c:v>
                </c:pt>
                <c:pt idx="25">
                  <c:v>67.592592592592595</c:v>
                </c:pt>
                <c:pt idx="26">
                  <c:v>69.230769230769226</c:v>
                </c:pt>
                <c:pt idx="27">
                  <c:v>65.789473684210535</c:v>
                </c:pt>
                <c:pt idx="28">
                  <c:v>50.847457627118644</c:v>
                </c:pt>
                <c:pt idx="29">
                  <c:v>61.016949152542374</c:v>
                </c:pt>
                <c:pt idx="30">
                  <c:v>67</c:v>
                </c:pt>
                <c:pt idx="31">
                  <c:v>55.511811023622052</c:v>
                </c:pt>
                <c:pt idx="32">
                  <c:v>75</c:v>
                </c:pt>
                <c:pt idx="33">
                  <c:v>64.462809917355372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9BF-471E-939D-83CA84559C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336649920"/>
        <c:axId val="1336647424"/>
      </c:barChart>
      <c:catAx>
        <c:axId val="1336649920"/>
        <c:scaling>
          <c:orientation val="maxMin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/>
                  <a:t>МСУ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336647424"/>
        <c:crosses val="autoZero"/>
        <c:auto val="1"/>
        <c:lblAlgn val="ctr"/>
        <c:lblOffset val="100"/>
        <c:noMultiLvlLbl val="0"/>
      </c:catAx>
      <c:valAx>
        <c:axId val="1336647424"/>
        <c:scaling>
          <c:orientation val="minMax"/>
        </c:scaling>
        <c:delete val="1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/>
                  <a:t>Проценты</a:t>
                </a:r>
              </a:p>
            </c:rich>
          </c:tx>
          <c:layout>
            <c:manualLayout>
              <c:xMode val="edge"/>
              <c:yMode val="edge"/>
              <c:x val="0.47962866408727228"/>
              <c:y val="6.408256249404487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0%" sourceLinked="1"/>
        <c:majorTickMark val="none"/>
        <c:minorTickMark val="none"/>
        <c:tickLblPos val="nextTo"/>
        <c:crossAx val="13366499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Задание 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Информатика!$B$40</c:f>
              <c:strCache>
                <c:ptCount val="1"/>
                <c:pt idx="0">
                  <c:v>Доля участников, набравших 0 баллов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Информатика!$A$4:$A$37</c:f>
              <c:numCache>
                <c:formatCode>General</c:formatCode>
                <c:ptCount val="3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</c:numCache>
            </c:numRef>
          </c:cat>
          <c:val>
            <c:numRef>
              <c:f>Информатика!$S$4:$S$37</c:f>
              <c:numCache>
                <c:formatCode>0.0</c:formatCode>
                <c:ptCount val="34"/>
                <c:pt idx="0">
                  <c:v>36.470588235294116</c:v>
                </c:pt>
                <c:pt idx="1">
                  <c:v>40.259740259740262</c:v>
                </c:pt>
                <c:pt idx="2">
                  <c:v>34.246575342465754</c:v>
                </c:pt>
                <c:pt idx="3">
                  <c:v>41.379310344827587</c:v>
                </c:pt>
                <c:pt idx="4">
                  <c:v>42.857142857142854</c:v>
                </c:pt>
                <c:pt idx="5">
                  <c:v>44</c:v>
                </c:pt>
                <c:pt idx="6">
                  <c:v>40.780911062906725</c:v>
                </c:pt>
                <c:pt idx="7">
                  <c:v>50.649350649350644</c:v>
                </c:pt>
                <c:pt idx="8">
                  <c:v>18.888888888888889</c:v>
                </c:pt>
                <c:pt idx="9">
                  <c:v>36.090225563909769</c:v>
                </c:pt>
                <c:pt idx="10">
                  <c:v>36.363636363636367</c:v>
                </c:pt>
                <c:pt idx="11">
                  <c:v>71.428571428571431</c:v>
                </c:pt>
                <c:pt idx="12">
                  <c:v>59.615384615384613</c:v>
                </c:pt>
                <c:pt idx="13">
                  <c:v>36.363636363636367</c:v>
                </c:pt>
                <c:pt idx="14">
                  <c:v>43.75</c:v>
                </c:pt>
                <c:pt idx="15">
                  <c:v>59.523809523809526</c:v>
                </c:pt>
                <c:pt idx="16">
                  <c:v>46.835443037974684</c:v>
                </c:pt>
                <c:pt idx="17">
                  <c:v>70.588235294117652</c:v>
                </c:pt>
                <c:pt idx="18">
                  <c:v>30.136986301369863</c:v>
                </c:pt>
                <c:pt idx="19">
                  <c:v>51.162790697674424</c:v>
                </c:pt>
                <c:pt idx="20">
                  <c:v>27.027027027027028</c:v>
                </c:pt>
                <c:pt idx="21">
                  <c:v>55.000000000000007</c:v>
                </c:pt>
                <c:pt idx="22">
                  <c:v>80.952380952380949</c:v>
                </c:pt>
                <c:pt idx="23">
                  <c:v>60</c:v>
                </c:pt>
                <c:pt idx="24">
                  <c:v>39.130434782608695</c:v>
                </c:pt>
                <c:pt idx="25">
                  <c:v>43.75</c:v>
                </c:pt>
                <c:pt idx="26">
                  <c:v>61.53846153846154</c:v>
                </c:pt>
                <c:pt idx="27">
                  <c:v>35.185185185185183</c:v>
                </c:pt>
                <c:pt idx="28">
                  <c:v>41.860465116279073</c:v>
                </c:pt>
                <c:pt idx="29">
                  <c:v>21.052631578947366</c:v>
                </c:pt>
                <c:pt idx="30">
                  <c:v>41.071428571428569</c:v>
                </c:pt>
                <c:pt idx="31">
                  <c:v>46.153846153846153</c:v>
                </c:pt>
                <c:pt idx="32">
                  <c:v>48</c:v>
                </c:pt>
                <c:pt idx="33">
                  <c:v>36.84210526315789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36-49EC-9FAD-A11EECEEABE1}"/>
            </c:ext>
          </c:extLst>
        </c:ser>
        <c:ser>
          <c:idx val="1"/>
          <c:order val="1"/>
          <c:tx>
            <c:strRef>
              <c:f>Информатика!$B$41</c:f>
              <c:strCache>
                <c:ptCount val="1"/>
                <c:pt idx="0">
                  <c:v>Доля участников, набравших 1 балл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Информатика!$A$4:$A$37</c:f>
              <c:numCache>
                <c:formatCode>General</c:formatCode>
                <c:ptCount val="3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</c:numCache>
            </c:numRef>
          </c:cat>
          <c:val>
            <c:numRef>
              <c:f>Информатика!$U$4:$U$37</c:f>
              <c:numCache>
                <c:formatCode>0.0</c:formatCode>
                <c:ptCount val="34"/>
                <c:pt idx="0">
                  <c:v>63.529411764705877</c:v>
                </c:pt>
                <c:pt idx="1">
                  <c:v>59.740259740259738</c:v>
                </c:pt>
                <c:pt idx="2">
                  <c:v>65.753424657534239</c:v>
                </c:pt>
                <c:pt idx="3">
                  <c:v>58.620689655172406</c:v>
                </c:pt>
                <c:pt idx="4">
                  <c:v>57.142857142857139</c:v>
                </c:pt>
                <c:pt idx="5">
                  <c:v>56.000000000000007</c:v>
                </c:pt>
                <c:pt idx="6">
                  <c:v>59.219088937093275</c:v>
                </c:pt>
                <c:pt idx="7">
                  <c:v>49.350649350649348</c:v>
                </c:pt>
                <c:pt idx="8">
                  <c:v>81.111111111111114</c:v>
                </c:pt>
                <c:pt idx="9">
                  <c:v>63.909774436090231</c:v>
                </c:pt>
                <c:pt idx="10">
                  <c:v>63.636363636363633</c:v>
                </c:pt>
                <c:pt idx="11">
                  <c:v>28.571428571428569</c:v>
                </c:pt>
                <c:pt idx="12">
                  <c:v>40.384615384615387</c:v>
                </c:pt>
                <c:pt idx="13">
                  <c:v>63.636363636363633</c:v>
                </c:pt>
                <c:pt idx="14">
                  <c:v>56.25</c:v>
                </c:pt>
                <c:pt idx="15">
                  <c:v>40.476190476190474</c:v>
                </c:pt>
                <c:pt idx="16">
                  <c:v>53.164556962025308</c:v>
                </c:pt>
                <c:pt idx="17">
                  <c:v>29.411764705882355</c:v>
                </c:pt>
                <c:pt idx="18">
                  <c:v>69.863013698630141</c:v>
                </c:pt>
                <c:pt idx="19">
                  <c:v>48.837209302325576</c:v>
                </c:pt>
                <c:pt idx="20">
                  <c:v>72.972972972972968</c:v>
                </c:pt>
                <c:pt idx="21">
                  <c:v>45</c:v>
                </c:pt>
                <c:pt idx="22">
                  <c:v>19.047619047619047</c:v>
                </c:pt>
                <c:pt idx="23">
                  <c:v>40</c:v>
                </c:pt>
                <c:pt idx="24">
                  <c:v>60.869565217391312</c:v>
                </c:pt>
                <c:pt idx="25">
                  <c:v>56.25</c:v>
                </c:pt>
                <c:pt idx="26">
                  <c:v>38.461538461538467</c:v>
                </c:pt>
                <c:pt idx="27">
                  <c:v>64.81481481481481</c:v>
                </c:pt>
                <c:pt idx="28">
                  <c:v>58.139534883720934</c:v>
                </c:pt>
                <c:pt idx="29">
                  <c:v>78.94736842105263</c:v>
                </c:pt>
                <c:pt idx="30">
                  <c:v>58.928571428571431</c:v>
                </c:pt>
                <c:pt idx="31">
                  <c:v>53.846153846153847</c:v>
                </c:pt>
                <c:pt idx="32">
                  <c:v>52</c:v>
                </c:pt>
                <c:pt idx="33">
                  <c:v>63.157894736842103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A36-49EC-9FAD-A11EECEEAB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80426255"/>
        <c:axId val="880432079"/>
      </c:barChart>
      <c:catAx>
        <c:axId val="880426255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880432079"/>
        <c:crosses val="autoZero"/>
        <c:auto val="1"/>
        <c:lblAlgn val="ctr"/>
        <c:lblOffset val="100"/>
        <c:noMultiLvlLbl val="0"/>
      </c:catAx>
      <c:valAx>
        <c:axId val="880432079"/>
        <c:scaling>
          <c:orientation val="minMax"/>
          <c:max val="100"/>
        </c:scaling>
        <c:delete val="1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crossAx val="88042625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Задание 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Информатика!$B$40</c:f>
              <c:strCache>
                <c:ptCount val="1"/>
                <c:pt idx="0">
                  <c:v>Доля участников, набравших 0 баллов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Информатика!$A$4:$A$37</c:f>
              <c:numCache>
                <c:formatCode>General</c:formatCode>
                <c:ptCount val="3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</c:numCache>
            </c:numRef>
          </c:cat>
          <c:val>
            <c:numRef>
              <c:f>Информатика!$W$4:$W$37</c:f>
              <c:numCache>
                <c:formatCode>0.0</c:formatCode>
                <c:ptCount val="34"/>
                <c:pt idx="0">
                  <c:v>28.823529411764703</c:v>
                </c:pt>
                <c:pt idx="1">
                  <c:v>27.27272727272727</c:v>
                </c:pt>
                <c:pt idx="2">
                  <c:v>24.657534246575342</c:v>
                </c:pt>
                <c:pt idx="3">
                  <c:v>19.540229885057471</c:v>
                </c:pt>
                <c:pt idx="4">
                  <c:v>24.761904761904763</c:v>
                </c:pt>
                <c:pt idx="5">
                  <c:v>34</c:v>
                </c:pt>
                <c:pt idx="6">
                  <c:v>21.041214750542299</c:v>
                </c:pt>
                <c:pt idx="7">
                  <c:v>29.870129870129869</c:v>
                </c:pt>
                <c:pt idx="8">
                  <c:v>14.444444444444443</c:v>
                </c:pt>
                <c:pt idx="9">
                  <c:v>29.323308270676691</c:v>
                </c:pt>
                <c:pt idx="10">
                  <c:v>18.181818181818183</c:v>
                </c:pt>
                <c:pt idx="11">
                  <c:v>35.714285714285715</c:v>
                </c:pt>
                <c:pt idx="12">
                  <c:v>28.846153846153843</c:v>
                </c:pt>
                <c:pt idx="13">
                  <c:v>36.363636363636367</c:v>
                </c:pt>
                <c:pt idx="14">
                  <c:v>25</c:v>
                </c:pt>
                <c:pt idx="15">
                  <c:v>42.857142857142854</c:v>
                </c:pt>
                <c:pt idx="16">
                  <c:v>21.518987341772153</c:v>
                </c:pt>
                <c:pt idx="17">
                  <c:v>35.294117647058826</c:v>
                </c:pt>
                <c:pt idx="18">
                  <c:v>12.328767123287671</c:v>
                </c:pt>
                <c:pt idx="19">
                  <c:v>30.232558139534881</c:v>
                </c:pt>
                <c:pt idx="20">
                  <c:v>10.810810810810811</c:v>
                </c:pt>
                <c:pt idx="21">
                  <c:v>30</c:v>
                </c:pt>
                <c:pt idx="22">
                  <c:v>61.904761904761905</c:v>
                </c:pt>
                <c:pt idx="23">
                  <c:v>15</c:v>
                </c:pt>
                <c:pt idx="24">
                  <c:v>21.739130434782609</c:v>
                </c:pt>
                <c:pt idx="25">
                  <c:v>31.25</c:v>
                </c:pt>
                <c:pt idx="26">
                  <c:v>43.589743589743591</c:v>
                </c:pt>
                <c:pt idx="27">
                  <c:v>27.777777777777779</c:v>
                </c:pt>
                <c:pt idx="28">
                  <c:v>41.860465116279073</c:v>
                </c:pt>
                <c:pt idx="29">
                  <c:v>10.526315789473683</c:v>
                </c:pt>
                <c:pt idx="30">
                  <c:v>42.857142857142854</c:v>
                </c:pt>
                <c:pt idx="31">
                  <c:v>32.692307692307693</c:v>
                </c:pt>
                <c:pt idx="32">
                  <c:v>34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35-437B-8137-BE6C802D4FCC}"/>
            </c:ext>
          </c:extLst>
        </c:ser>
        <c:ser>
          <c:idx val="1"/>
          <c:order val="1"/>
          <c:tx>
            <c:strRef>
              <c:f>Информатика!$B$41</c:f>
              <c:strCache>
                <c:ptCount val="1"/>
                <c:pt idx="0">
                  <c:v>Доля участников, набравших 1 балл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Информатика!$A$4:$A$37</c:f>
              <c:numCache>
                <c:formatCode>General</c:formatCode>
                <c:ptCount val="3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</c:numCache>
            </c:numRef>
          </c:cat>
          <c:val>
            <c:numRef>
              <c:f>Информатика!$Y$4:$Y$37</c:f>
              <c:numCache>
                <c:formatCode>0.0</c:formatCode>
                <c:ptCount val="34"/>
                <c:pt idx="0">
                  <c:v>71.17647058823529</c:v>
                </c:pt>
                <c:pt idx="1">
                  <c:v>72.727272727272734</c:v>
                </c:pt>
                <c:pt idx="2">
                  <c:v>75.342465753424662</c:v>
                </c:pt>
                <c:pt idx="3">
                  <c:v>80.459770114942529</c:v>
                </c:pt>
                <c:pt idx="4">
                  <c:v>75.238095238095241</c:v>
                </c:pt>
                <c:pt idx="5">
                  <c:v>66</c:v>
                </c:pt>
                <c:pt idx="6">
                  <c:v>78.958785249457691</c:v>
                </c:pt>
                <c:pt idx="7">
                  <c:v>70.129870129870127</c:v>
                </c:pt>
                <c:pt idx="8">
                  <c:v>85.555555555555557</c:v>
                </c:pt>
                <c:pt idx="9">
                  <c:v>70.676691729323309</c:v>
                </c:pt>
                <c:pt idx="10">
                  <c:v>81.818181818181827</c:v>
                </c:pt>
                <c:pt idx="11">
                  <c:v>64.285714285714292</c:v>
                </c:pt>
                <c:pt idx="12">
                  <c:v>71.15384615384616</c:v>
                </c:pt>
                <c:pt idx="13">
                  <c:v>63.636363636363633</c:v>
                </c:pt>
                <c:pt idx="14">
                  <c:v>75</c:v>
                </c:pt>
                <c:pt idx="15">
                  <c:v>57.142857142857139</c:v>
                </c:pt>
                <c:pt idx="16">
                  <c:v>78.48101265822784</c:v>
                </c:pt>
                <c:pt idx="17">
                  <c:v>64.705882352941174</c:v>
                </c:pt>
                <c:pt idx="18">
                  <c:v>87.671232876712324</c:v>
                </c:pt>
                <c:pt idx="19">
                  <c:v>69.767441860465112</c:v>
                </c:pt>
                <c:pt idx="20">
                  <c:v>89.189189189189193</c:v>
                </c:pt>
                <c:pt idx="21">
                  <c:v>70</c:v>
                </c:pt>
                <c:pt idx="22">
                  <c:v>38.095238095238095</c:v>
                </c:pt>
                <c:pt idx="23">
                  <c:v>85</c:v>
                </c:pt>
                <c:pt idx="24">
                  <c:v>78.260869565217391</c:v>
                </c:pt>
                <c:pt idx="25">
                  <c:v>68.75</c:v>
                </c:pt>
                <c:pt idx="26">
                  <c:v>56.410256410256409</c:v>
                </c:pt>
                <c:pt idx="27">
                  <c:v>72.222222222222214</c:v>
                </c:pt>
                <c:pt idx="28">
                  <c:v>58.139534883720934</c:v>
                </c:pt>
                <c:pt idx="29">
                  <c:v>89.473684210526315</c:v>
                </c:pt>
                <c:pt idx="30">
                  <c:v>57.142857142857139</c:v>
                </c:pt>
                <c:pt idx="31">
                  <c:v>67.307692307692307</c:v>
                </c:pt>
                <c:pt idx="32">
                  <c:v>66</c:v>
                </c:pt>
                <c:pt idx="33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635-437B-8137-BE6C802D4F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80426255"/>
        <c:axId val="880432079"/>
      </c:barChart>
      <c:catAx>
        <c:axId val="880426255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880432079"/>
        <c:crosses val="autoZero"/>
        <c:auto val="1"/>
        <c:lblAlgn val="ctr"/>
        <c:lblOffset val="100"/>
        <c:noMultiLvlLbl val="0"/>
      </c:catAx>
      <c:valAx>
        <c:axId val="880432079"/>
        <c:scaling>
          <c:orientation val="minMax"/>
          <c:max val="100"/>
        </c:scaling>
        <c:delete val="1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crossAx val="88042625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Задание 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Информатика!$B$40</c:f>
              <c:strCache>
                <c:ptCount val="1"/>
                <c:pt idx="0">
                  <c:v>Доля участников, набравших 0 баллов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Информатика!$A$4:$A$37</c:f>
              <c:numCache>
                <c:formatCode>General</c:formatCode>
                <c:ptCount val="3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</c:numCache>
            </c:numRef>
          </c:cat>
          <c:val>
            <c:numRef>
              <c:f>Информатика!$AA$4:$AA$37</c:f>
              <c:numCache>
                <c:formatCode>0.0</c:formatCode>
                <c:ptCount val="34"/>
                <c:pt idx="0">
                  <c:v>91.764705882352942</c:v>
                </c:pt>
                <c:pt idx="1">
                  <c:v>80.519480519480524</c:v>
                </c:pt>
                <c:pt idx="2">
                  <c:v>87.671232876712324</c:v>
                </c:pt>
                <c:pt idx="3">
                  <c:v>95.402298850574709</c:v>
                </c:pt>
                <c:pt idx="4">
                  <c:v>89.761904761904759</c:v>
                </c:pt>
                <c:pt idx="5">
                  <c:v>78</c:v>
                </c:pt>
                <c:pt idx="6">
                  <c:v>85.249457700650751</c:v>
                </c:pt>
                <c:pt idx="7">
                  <c:v>89.610389610389603</c:v>
                </c:pt>
                <c:pt idx="8">
                  <c:v>88.888888888888886</c:v>
                </c:pt>
                <c:pt idx="9">
                  <c:v>88.345864661654133</c:v>
                </c:pt>
                <c:pt idx="10">
                  <c:v>81.818181818181827</c:v>
                </c:pt>
                <c:pt idx="11">
                  <c:v>90.476190476190482</c:v>
                </c:pt>
                <c:pt idx="12">
                  <c:v>94.230769230769226</c:v>
                </c:pt>
                <c:pt idx="13">
                  <c:v>90.909090909090907</c:v>
                </c:pt>
                <c:pt idx="14">
                  <c:v>87.5</c:v>
                </c:pt>
                <c:pt idx="15">
                  <c:v>92.857142857142861</c:v>
                </c:pt>
                <c:pt idx="16">
                  <c:v>89.87341772151899</c:v>
                </c:pt>
                <c:pt idx="17">
                  <c:v>94.117647058823522</c:v>
                </c:pt>
                <c:pt idx="18">
                  <c:v>83.561643835616437</c:v>
                </c:pt>
                <c:pt idx="19">
                  <c:v>81.395348837209298</c:v>
                </c:pt>
                <c:pt idx="20">
                  <c:v>89.189189189189193</c:v>
                </c:pt>
                <c:pt idx="21">
                  <c:v>95</c:v>
                </c:pt>
                <c:pt idx="22">
                  <c:v>95.238095238095227</c:v>
                </c:pt>
                <c:pt idx="23">
                  <c:v>90</c:v>
                </c:pt>
                <c:pt idx="24">
                  <c:v>95.652173913043484</c:v>
                </c:pt>
                <c:pt idx="25">
                  <c:v>85.9375</c:v>
                </c:pt>
                <c:pt idx="26">
                  <c:v>94.871794871794862</c:v>
                </c:pt>
                <c:pt idx="27">
                  <c:v>88.888888888888886</c:v>
                </c:pt>
                <c:pt idx="28">
                  <c:v>88.372093023255815</c:v>
                </c:pt>
                <c:pt idx="29">
                  <c:v>100</c:v>
                </c:pt>
                <c:pt idx="30">
                  <c:v>80.357142857142861</c:v>
                </c:pt>
                <c:pt idx="31">
                  <c:v>90.384615384615387</c:v>
                </c:pt>
                <c:pt idx="32">
                  <c:v>80</c:v>
                </c:pt>
                <c:pt idx="33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C5-4ECE-936F-C4B6B7759AF6}"/>
            </c:ext>
          </c:extLst>
        </c:ser>
        <c:ser>
          <c:idx val="1"/>
          <c:order val="1"/>
          <c:tx>
            <c:strRef>
              <c:f>Информатика!$B$41</c:f>
              <c:strCache>
                <c:ptCount val="1"/>
                <c:pt idx="0">
                  <c:v>Доля участников, набравших 1 балл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Информатика!$A$4:$A$37</c:f>
              <c:numCache>
                <c:formatCode>General</c:formatCode>
                <c:ptCount val="3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</c:numCache>
            </c:numRef>
          </c:cat>
          <c:val>
            <c:numRef>
              <c:f>Информатика!$AC$4:$AC$37</c:f>
              <c:numCache>
                <c:formatCode>0.0</c:formatCode>
                <c:ptCount val="34"/>
                <c:pt idx="0">
                  <c:v>8.235294117647058</c:v>
                </c:pt>
                <c:pt idx="1">
                  <c:v>19.480519480519483</c:v>
                </c:pt>
                <c:pt idx="2">
                  <c:v>12.328767123287671</c:v>
                </c:pt>
                <c:pt idx="3">
                  <c:v>4.5977011494252871</c:v>
                </c:pt>
                <c:pt idx="4">
                  <c:v>10.238095238095237</c:v>
                </c:pt>
                <c:pt idx="5">
                  <c:v>22</c:v>
                </c:pt>
                <c:pt idx="6">
                  <c:v>14.75054229934924</c:v>
                </c:pt>
                <c:pt idx="7">
                  <c:v>10.38961038961039</c:v>
                </c:pt>
                <c:pt idx="8">
                  <c:v>11.111111111111111</c:v>
                </c:pt>
                <c:pt idx="9">
                  <c:v>11.654135338345863</c:v>
                </c:pt>
                <c:pt idx="10">
                  <c:v>18.181818181818183</c:v>
                </c:pt>
                <c:pt idx="11">
                  <c:v>9.5238095238095237</c:v>
                </c:pt>
                <c:pt idx="12">
                  <c:v>5.7692307692307692</c:v>
                </c:pt>
                <c:pt idx="13">
                  <c:v>9.0909090909090917</c:v>
                </c:pt>
                <c:pt idx="14">
                  <c:v>12.5</c:v>
                </c:pt>
                <c:pt idx="15">
                  <c:v>7.1428571428571423</c:v>
                </c:pt>
                <c:pt idx="16">
                  <c:v>10.126582278481013</c:v>
                </c:pt>
                <c:pt idx="17">
                  <c:v>5.8823529411764701</c:v>
                </c:pt>
                <c:pt idx="18">
                  <c:v>16.43835616438356</c:v>
                </c:pt>
                <c:pt idx="19">
                  <c:v>18.604651162790699</c:v>
                </c:pt>
                <c:pt idx="20">
                  <c:v>10.810810810810811</c:v>
                </c:pt>
                <c:pt idx="21">
                  <c:v>5</c:v>
                </c:pt>
                <c:pt idx="22">
                  <c:v>4.7619047619047619</c:v>
                </c:pt>
                <c:pt idx="23">
                  <c:v>10</c:v>
                </c:pt>
                <c:pt idx="24">
                  <c:v>4.3478260869565215</c:v>
                </c:pt>
                <c:pt idx="25">
                  <c:v>14.0625</c:v>
                </c:pt>
                <c:pt idx="26">
                  <c:v>5.1282051282051277</c:v>
                </c:pt>
                <c:pt idx="27">
                  <c:v>11.111111111111111</c:v>
                </c:pt>
                <c:pt idx="28">
                  <c:v>11.627906976744185</c:v>
                </c:pt>
                <c:pt idx="29">
                  <c:v>0</c:v>
                </c:pt>
                <c:pt idx="30">
                  <c:v>19.642857142857142</c:v>
                </c:pt>
                <c:pt idx="31">
                  <c:v>9.6153846153846168</c:v>
                </c:pt>
                <c:pt idx="32">
                  <c:v>20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CC5-4ECE-936F-C4B6B7759A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80426255"/>
        <c:axId val="880432079"/>
      </c:barChart>
      <c:catAx>
        <c:axId val="880426255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880432079"/>
        <c:crosses val="autoZero"/>
        <c:auto val="1"/>
        <c:lblAlgn val="ctr"/>
        <c:lblOffset val="100"/>
        <c:noMultiLvlLbl val="0"/>
      </c:catAx>
      <c:valAx>
        <c:axId val="880432079"/>
        <c:scaling>
          <c:orientation val="minMax"/>
          <c:max val="100"/>
        </c:scaling>
        <c:delete val="1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crossAx val="88042625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Задание 7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Информатика!$B$40</c:f>
              <c:strCache>
                <c:ptCount val="1"/>
                <c:pt idx="0">
                  <c:v>Доля участников, набравших 0 баллов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Информатика!$A$4:$A$37</c:f>
              <c:numCache>
                <c:formatCode>General</c:formatCode>
                <c:ptCount val="3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</c:numCache>
            </c:numRef>
          </c:cat>
          <c:val>
            <c:numRef>
              <c:f>Информатика!$AE$4:$AE$37</c:f>
              <c:numCache>
                <c:formatCode>0.0</c:formatCode>
                <c:ptCount val="34"/>
                <c:pt idx="0">
                  <c:v>40.588235294117645</c:v>
                </c:pt>
                <c:pt idx="1">
                  <c:v>35.064935064935064</c:v>
                </c:pt>
                <c:pt idx="2">
                  <c:v>43.835616438356162</c:v>
                </c:pt>
                <c:pt idx="3">
                  <c:v>32.183908045977013</c:v>
                </c:pt>
                <c:pt idx="4">
                  <c:v>37.738095238095241</c:v>
                </c:pt>
                <c:pt idx="5">
                  <c:v>42</c:v>
                </c:pt>
                <c:pt idx="6">
                  <c:v>38.611713665943604</c:v>
                </c:pt>
                <c:pt idx="7">
                  <c:v>42.857142857142854</c:v>
                </c:pt>
                <c:pt idx="8">
                  <c:v>32.222222222222221</c:v>
                </c:pt>
                <c:pt idx="9">
                  <c:v>37.593984962406012</c:v>
                </c:pt>
                <c:pt idx="10">
                  <c:v>36.363636363636367</c:v>
                </c:pt>
                <c:pt idx="11">
                  <c:v>54.761904761904766</c:v>
                </c:pt>
                <c:pt idx="12">
                  <c:v>34.615384615384613</c:v>
                </c:pt>
                <c:pt idx="13">
                  <c:v>27.27272727272727</c:v>
                </c:pt>
                <c:pt idx="14">
                  <c:v>56.25</c:v>
                </c:pt>
                <c:pt idx="15">
                  <c:v>57.142857142857139</c:v>
                </c:pt>
                <c:pt idx="16">
                  <c:v>39.24050632911392</c:v>
                </c:pt>
                <c:pt idx="17">
                  <c:v>29.411764705882355</c:v>
                </c:pt>
                <c:pt idx="18">
                  <c:v>24.657534246575342</c:v>
                </c:pt>
                <c:pt idx="19">
                  <c:v>50</c:v>
                </c:pt>
                <c:pt idx="20">
                  <c:v>21.621621621621621</c:v>
                </c:pt>
                <c:pt idx="21">
                  <c:v>35</c:v>
                </c:pt>
                <c:pt idx="22">
                  <c:v>80.952380952380949</c:v>
                </c:pt>
                <c:pt idx="23">
                  <c:v>50</c:v>
                </c:pt>
                <c:pt idx="24">
                  <c:v>39.130434782608695</c:v>
                </c:pt>
                <c:pt idx="25">
                  <c:v>31.25</c:v>
                </c:pt>
                <c:pt idx="26">
                  <c:v>58.974358974358978</c:v>
                </c:pt>
                <c:pt idx="27">
                  <c:v>44.444444444444443</c:v>
                </c:pt>
                <c:pt idx="28">
                  <c:v>44.186046511627907</c:v>
                </c:pt>
                <c:pt idx="29">
                  <c:v>52.631578947368418</c:v>
                </c:pt>
                <c:pt idx="30">
                  <c:v>39.285714285714285</c:v>
                </c:pt>
                <c:pt idx="31">
                  <c:v>36.538461538461533</c:v>
                </c:pt>
                <c:pt idx="32">
                  <c:v>56.000000000000007</c:v>
                </c:pt>
                <c:pt idx="33">
                  <c:v>21.052631578947366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50-4927-8771-FF893947E1F7}"/>
            </c:ext>
          </c:extLst>
        </c:ser>
        <c:ser>
          <c:idx val="1"/>
          <c:order val="1"/>
          <c:tx>
            <c:strRef>
              <c:f>Информатика!$B$41</c:f>
              <c:strCache>
                <c:ptCount val="1"/>
                <c:pt idx="0">
                  <c:v>Доля участников, набравших 1 балл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Информатика!$A$4:$A$37</c:f>
              <c:numCache>
                <c:formatCode>General</c:formatCode>
                <c:ptCount val="3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</c:numCache>
            </c:numRef>
          </c:cat>
          <c:val>
            <c:numRef>
              <c:f>Информатика!$AG$4:$AG$37</c:f>
              <c:numCache>
                <c:formatCode>0.0</c:formatCode>
                <c:ptCount val="34"/>
                <c:pt idx="0">
                  <c:v>59.411764705882355</c:v>
                </c:pt>
                <c:pt idx="1">
                  <c:v>64.935064935064929</c:v>
                </c:pt>
                <c:pt idx="2">
                  <c:v>56.164383561643838</c:v>
                </c:pt>
                <c:pt idx="3">
                  <c:v>67.81609195402298</c:v>
                </c:pt>
                <c:pt idx="4">
                  <c:v>62.261904761904759</c:v>
                </c:pt>
                <c:pt idx="5">
                  <c:v>57.999999999999993</c:v>
                </c:pt>
                <c:pt idx="6">
                  <c:v>61.388286334056396</c:v>
                </c:pt>
                <c:pt idx="7">
                  <c:v>57.142857142857139</c:v>
                </c:pt>
                <c:pt idx="8">
                  <c:v>67.777777777777786</c:v>
                </c:pt>
                <c:pt idx="9">
                  <c:v>62.406015037593988</c:v>
                </c:pt>
                <c:pt idx="10">
                  <c:v>63.636363636363633</c:v>
                </c:pt>
                <c:pt idx="11">
                  <c:v>45.238095238095241</c:v>
                </c:pt>
                <c:pt idx="12">
                  <c:v>65.384615384615387</c:v>
                </c:pt>
                <c:pt idx="13">
                  <c:v>72.727272727272734</c:v>
                </c:pt>
                <c:pt idx="14">
                  <c:v>43.75</c:v>
                </c:pt>
                <c:pt idx="15">
                  <c:v>42.857142857142854</c:v>
                </c:pt>
                <c:pt idx="16">
                  <c:v>60.75949367088608</c:v>
                </c:pt>
                <c:pt idx="17">
                  <c:v>70.588235294117652</c:v>
                </c:pt>
                <c:pt idx="18">
                  <c:v>75.342465753424662</c:v>
                </c:pt>
                <c:pt idx="19">
                  <c:v>50</c:v>
                </c:pt>
                <c:pt idx="20">
                  <c:v>78.378378378378372</c:v>
                </c:pt>
                <c:pt idx="21">
                  <c:v>65</c:v>
                </c:pt>
                <c:pt idx="22">
                  <c:v>19.047619047619047</c:v>
                </c:pt>
                <c:pt idx="23">
                  <c:v>50</c:v>
                </c:pt>
                <c:pt idx="24">
                  <c:v>60.869565217391312</c:v>
                </c:pt>
                <c:pt idx="25">
                  <c:v>68.75</c:v>
                </c:pt>
                <c:pt idx="26">
                  <c:v>41.025641025641022</c:v>
                </c:pt>
                <c:pt idx="27">
                  <c:v>55.555555555555557</c:v>
                </c:pt>
                <c:pt idx="28">
                  <c:v>55.813953488372093</c:v>
                </c:pt>
                <c:pt idx="29">
                  <c:v>47.368421052631575</c:v>
                </c:pt>
                <c:pt idx="30">
                  <c:v>60.714285714285708</c:v>
                </c:pt>
                <c:pt idx="31">
                  <c:v>63.46153846153846</c:v>
                </c:pt>
                <c:pt idx="32">
                  <c:v>44</c:v>
                </c:pt>
                <c:pt idx="33">
                  <c:v>78.94736842105263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450-4927-8771-FF893947E1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80426255"/>
        <c:axId val="880432079"/>
      </c:barChart>
      <c:catAx>
        <c:axId val="880426255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880432079"/>
        <c:crosses val="autoZero"/>
        <c:auto val="1"/>
        <c:lblAlgn val="ctr"/>
        <c:lblOffset val="100"/>
        <c:noMultiLvlLbl val="0"/>
      </c:catAx>
      <c:valAx>
        <c:axId val="880432079"/>
        <c:scaling>
          <c:orientation val="minMax"/>
          <c:max val="100"/>
        </c:scaling>
        <c:delete val="1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crossAx val="88042625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Задание 8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Информатика!$B$40</c:f>
              <c:strCache>
                <c:ptCount val="1"/>
                <c:pt idx="0">
                  <c:v>Доля участников, набравших 0 баллов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Информатика!$A$4:$A$37</c:f>
              <c:numCache>
                <c:formatCode>General</c:formatCode>
                <c:ptCount val="3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</c:numCache>
            </c:numRef>
          </c:cat>
          <c:val>
            <c:numRef>
              <c:f>Информатика!$AI$4:$AI$37</c:f>
              <c:numCache>
                <c:formatCode>0.0</c:formatCode>
                <c:ptCount val="34"/>
                <c:pt idx="0">
                  <c:v>75.882352941176464</c:v>
                </c:pt>
                <c:pt idx="1">
                  <c:v>70.129870129870127</c:v>
                </c:pt>
                <c:pt idx="2">
                  <c:v>79.452054794520549</c:v>
                </c:pt>
                <c:pt idx="3">
                  <c:v>62.068965517241381</c:v>
                </c:pt>
                <c:pt idx="4">
                  <c:v>71.785714285714292</c:v>
                </c:pt>
                <c:pt idx="5">
                  <c:v>74</c:v>
                </c:pt>
                <c:pt idx="6">
                  <c:v>68.329718004338389</c:v>
                </c:pt>
                <c:pt idx="7">
                  <c:v>76.623376623376629</c:v>
                </c:pt>
                <c:pt idx="8">
                  <c:v>66.666666666666657</c:v>
                </c:pt>
                <c:pt idx="9">
                  <c:v>64.285714285714292</c:v>
                </c:pt>
                <c:pt idx="10">
                  <c:v>72.727272727272734</c:v>
                </c:pt>
                <c:pt idx="11">
                  <c:v>85.714285714285708</c:v>
                </c:pt>
                <c:pt idx="12">
                  <c:v>80.769230769230774</c:v>
                </c:pt>
                <c:pt idx="13">
                  <c:v>48.484848484848484</c:v>
                </c:pt>
                <c:pt idx="14">
                  <c:v>81.25</c:v>
                </c:pt>
                <c:pt idx="15">
                  <c:v>76.19047619047619</c:v>
                </c:pt>
                <c:pt idx="16">
                  <c:v>70.886075949367083</c:v>
                </c:pt>
                <c:pt idx="17">
                  <c:v>94.117647058823522</c:v>
                </c:pt>
                <c:pt idx="18">
                  <c:v>69.863013698630141</c:v>
                </c:pt>
                <c:pt idx="19">
                  <c:v>76.744186046511629</c:v>
                </c:pt>
                <c:pt idx="20">
                  <c:v>75.675675675675677</c:v>
                </c:pt>
                <c:pt idx="21">
                  <c:v>65</c:v>
                </c:pt>
                <c:pt idx="22">
                  <c:v>90.476190476190482</c:v>
                </c:pt>
                <c:pt idx="23">
                  <c:v>85</c:v>
                </c:pt>
                <c:pt idx="24">
                  <c:v>91.304347826086953</c:v>
                </c:pt>
                <c:pt idx="25">
                  <c:v>78.125</c:v>
                </c:pt>
                <c:pt idx="26">
                  <c:v>84.615384615384613</c:v>
                </c:pt>
                <c:pt idx="27">
                  <c:v>68.518518518518519</c:v>
                </c:pt>
                <c:pt idx="28">
                  <c:v>69.767441860465112</c:v>
                </c:pt>
                <c:pt idx="29">
                  <c:v>78.94736842105263</c:v>
                </c:pt>
                <c:pt idx="30">
                  <c:v>69.642857142857139</c:v>
                </c:pt>
                <c:pt idx="31">
                  <c:v>80.769230769230774</c:v>
                </c:pt>
                <c:pt idx="32">
                  <c:v>70</c:v>
                </c:pt>
                <c:pt idx="33">
                  <c:v>94.73684210526315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F1-4B10-BBB7-9CF745D970F6}"/>
            </c:ext>
          </c:extLst>
        </c:ser>
        <c:ser>
          <c:idx val="1"/>
          <c:order val="1"/>
          <c:tx>
            <c:strRef>
              <c:f>Информатика!$B$41</c:f>
              <c:strCache>
                <c:ptCount val="1"/>
                <c:pt idx="0">
                  <c:v>Доля участников, набравших 1 балл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Информатика!$A$4:$A$37</c:f>
              <c:numCache>
                <c:formatCode>General</c:formatCode>
                <c:ptCount val="3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</c:numCache>
            </c:numRef>
          </c:cat>
          <c:val>
            <c:numRef>
              <c:f>Информатика!$AK$4:$AK$37</c:f>
              <c:numCache>
                <c:formatCode>0.0</c:formatCode>
                <c:ptCount val="34"/>
                <c:pt idx="0">
                  <c:v>24.117647058823529</c:v>
                </c:pt>
                <c:pt idx="1">
                  <c:v>29.870129870129869</c:v>
                </c:pt>
                <c:pt idx="2">
                  <c:v>20.547945205479451</c:v>
                </c:pt>
                <c:pt idx="3">
                  <c:v>37.931034482758619</c:v>
                </c:pt>
                <c:pt idx="4">
                  <c:v>28.214285714285715</c:v>
                </c:pt>
                <c:pt idx="5">
                  <c:v>26</c:v>
                </c:pt>
                <c:pt idx="6">
                  <c:v>31.670281995661604</c:v>
                </c:pt>
                <c:pt idx="7">
                  <c:v>23.376623376623375</c:v>
                </c:pt>
                <c:pt idx="8">
                  <c:v>33.333333333333329</c:v>
                </c:pt>
                <c:pt idx="9">
                  <c:v>35.714285714285715</c:v>
                </c:pt>
                <c:pt idx="10">
                  <c:v>27.27272727272727</c:v>
                </c:pt>
                <c:pt idx="11">
                  <c:v>14.285714285714285</c:v>
                </c:pt>
                <c:pt idx="12">
                  <c:v>19.230769230769234</c:v>
                </c:pt>
                <c:pt idx="13">
                  <c:v>51.515151515151516</c:v>
                </c:pt>
                <c:pt idx="14">
                  <c:v>18.75</c:v>
                </c:pt>
                <c:pt idx="15">
                  <c:v>23.809523809523807</c:v>
                </c:pt>
                <c:pt idx="16">
                  <c:v>29.11392405063291</c:v>
                </c:pt>
                <c:pt idx="17">
                  <c:v>5.8823529411764701</c:v>
                </c:pt>
                <c:pt idx="18">
                  <c:v>30.136986301369863</c:v>
                </c:pt>
                <c:pt idx="19">
                  <c:v>23.255813953488371</c:v>
                </c:pt>
                <c:pt idx="20">
                  <c:v>24.324324324324326</c:v>
                </c:pt>
                <c:pt idx="21">
                  <c:v>35</c:v>
                </c:pt>
                <c:pt idx="22">
                  <c:v>9.5238095238095237</c:v>
                </c:pt>
                <c:pt idx="23">
                  <c:v>15</c:v>
                </c:pt>
                <c:pt idx="24">
                  <c:v>8.695652173913043</c:v>
                </c:pt>
                <c:pt idx="25">
                  <c:v>21.875</c:v>
                </c:pt>
                <c:pt idx="26">
                  <c:v>15.384615384615385</c:v>
                </c:pt>
                <c:pt idx="27">
                  <c:v>31.481481481481481</c:v>
                </c:pt>
                <c:pt idx="28">
                  <c:v>30.232558139534881</c:v>
                </c:pt>
                <c:pt idx="29">
                  <c:v>21.052631578947366</c:v>
                </c:pt>
                <c:pt idx="30">
                  <c:v>30.357142857142854</c:v>
                </c:pt>
                <c:pt idx="31">
                  <c:v>19.230769230769234</c:v>
                </c:pt>
                <c:pt idx="32">
                  <c:v>30</c:v>
                </c:pt>
                <c:pt idx="33">
                  <c:v>5.2631578947368416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2F1-4B10-BBB7-9CF745D970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80426255"/>
        <c:axId val="880432079"/>
      </c:barChart>
      <c:catAx>
        <c:axId val="880426255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880432079"/>
        <c:crosses val="autoZero"/>
        <c:auto val="1"/>
        <c:lblAlgn val="ctr"/>
        <c:lblOffset val="100"/>
        <c:noMultiLvlLbl val="0"/>
      </c:catAx>
      <c:valAx>
        <c:axId val="880432079"/>
        <c:scaling>
          <c:orientation val="minMax"/>
          <c:max val="100"/>
        </c:scaling>
        <c:delete val="1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crossAx val="88042625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Задание 9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Информатика!$B$40</c:f>
              <c:strCache>
                <c:ptCount val="1"/>
                <c:pt idx="0">
                  <c:v>Доля участников, набравших 0 баллов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Информатика!$A$4:$A$37</c:f>
              <c:numCache>
                <c:formatCode>General</c:formatCode>
                <c:ptCount val="3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</c:numCache>
            </c:numRef>
          </c:cat>
          <c:val>
            <c:numRef>
              <c:f>Информатика!$AM$4:$AM$37</c:f>
              <c:numCache>
                <c:formatCode>0.0</c:formatCode>
                <c:ptCount val="34"/>
                <c:pt idx="0">
                  <c:v>18.823529411764707</c:v>
                </c:pt>
                <c:pt idx="1">
                  <c:v>20.779220779220779</c:v>
                </c:pt>
                <c:pt idx="2">
                  <c:v>35.61643835616438</c:v>
                </c:pt>
                <c:pt idx="3">
                  <c:v>20.689655172413794</c:v>
                </c:pt>
                <c:pt idx="4">
                  <c:v>26.30952380952381</c:v>
                </c:pt>
                <c:pt idx="5">
                  <c:v>44</c:v>
                </c:pt>
                <c:pt idx="6">
                  <c:v>25.379609544468547</c:v>
                </c:pt>
                <c:pt idx="7">
                  <c:v>29.870129870129869</c:v>
                </c:pt>
                <c:pt idx="8">
                  <c:v>20</c:v>
                </c:pt>
                <c:pt idx="9">
                  <c:v>30.075187969924812</c:v>
                </c:pt>
                <c:pt idx="10">
                  <c:v>9.0909090909090917</c:v>
                </c:pt>
                <c:pt idx="11">
                  <c:v>35.714285714285715</c:v>
                </c:pt>
                <c:pt idx="12">
                  <c:v>25</c:v>
                </c:pt>
                <c:pt idx="13">
                  <c:v>27.27272727272727</c:v>
                </c:pt>
                <c:pt idx="14">
                  <c:v>43.75</c:v>
                </c:pt>
                <c:pt idx="15">
                  <c:v>35.714285714285715</c:v>
                </c:pt>
                <c:pt idx="16">
                  <c:v>30.37974683544304</c:v>
                </c:pt>
                <c:pt idx="17">
                  <c:v>23.52941176470588</c:v>
                </c:pt>
                <c:pt idx="18">
                  <c:v>21.917808219178081</c:v>
                </c:pt>
                <c:pt idx="19">
                  <c:v>36.046511627906973</c:v>
                </c:pt>
                <c:pt idx="20">
                  <c:v>21.621621621621621</c:v>
                </c:pt>
                <c:pt idx="21">
                  <c:v>25</c:v>
                </c:pt>
                <c:pt idx="22">
                  <c:v>52.380952380952387</c:v>
                </c:pt>
                <c:pt idx="23">
                  <c:v>35</c:v>
                </c:pt>
                <c:pt idx="24">
                  <c:v>34.782608695652172</c:v>
                </c:pt>
                <c:pt idx="25">
                  <c:v>26.5625</c:v>
                </c:pt>
                <c:pt idx="26">
                  <c:v>43.589743589743591</c:v>
                </c:pt>
                <c:pt idx="27">
                  <c:v>46.296296296296298</c:v>
                </c:pt>
                <c:pt idx="28">
                  <c:v>34.883720930232556</c:v>
                </c:pt>
                <c:pt idx="29">
                  <c:v>26.315789473684209</c:v>
                </c:pt>
                <c:pt idx="30">
                  <c:v>33.928571428571431</c:v>
                </c:pt>
                <c:pt idx="31">
                  <c:v>26.923076923076923</c:v>
                </c:pt>
                <c:pt idx="32">
                  <c:v>38</c:v>
                </c:pt>
                <c:pt idx="33">
                  <c:v>15.789473684210526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9D-4EEE-9CB9-671E9EAFA7C1}"/>
            </c:ext>
          </c:extLst>
        </c:ser>
        <c:ser>
          <c:idx val="1"/>
          <c:order val="1"/>
          <c:tx>
            <c:strRef>
              <c:f>Информатика!$B$41</c:f>
              <c:strCache>
                <c:ptCount val="1"/>
                <c:pt idx="0">
                  <c:v>Доля участников, набравших 1 балл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Информатика!$A$4:$A$37</c:f>
              <c:numCache>
                <c:formatCode>General</c:formatCode>
                <c:ptCount val="3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</c:numCache>
            </c:numRef>
          </c:cat>
          <c:val>
            <c:numRef>
              <c:f>Информатика!$AO$4:$AO$37</c:f>
              <c:numCache>
                <c:formatCode>0.0</c:formatCode>
                <c:ptCount val="34"/>
                <c:pt idx="0">
                  <c:v>81.17647058823529</c:v>
                </c:pt>
                <c:pt idx="1">
                  <c:v>79.220779220779221</c:v>
                </c:pt>
                <c:pt idx="2">
                  <c:v>64.38356164383562</c:v>
                </c:pt>
                <c:pt idx="3">
                  <c:v>79.310344827586206</c:v>
                </c:pt>
                <c:pt idx="4">
                  <c:v>73.69047619047619</c:v>
                </c:pt>
                <c:pt idx="5">
                  <c:v>56.000000000000007</c:v>
                </c:pt>
                <c:pt idx="6">
                  <c:v>74.620390455531449</c:v>
                </c:pt>
                <c:pt idx="7">
                  <c:v>70.129870129870127</c:v>
                </c:pt>
                <c:pt idx="8">
                  <c:v>80</c:v>
                </c:pt>
                <c:pt idx="9">
                  <c:v>69.924812030075188</c:v>
                </c:pt>
                <c:pt idx="10">
                  <c:v>90.909090909090907</c:v>
                </c:pt>
                <c:pt idx="11">
                  <c:v>64.285714285714292</c:v>
                </c:pt>
                <c:pt idx="12">
                  <c:v>75</c:v>
                </c:pt>
                <c:pt idx="13">
                  <c:v>72.727272727272734</c:v>
                </c:pt>
                <c:pt idx="14">
                  <c:v>56.25</c:v>
                </c:pt>
                <c:pt idx="15">
                  <c:v>64.285714285714292</c:v>
                </c:pt>
                <c:pt idx="16">
                  <c:v>69.620253164556971</c:v>
                </c:pt>
                <c:pt idx="17">
                  <c:v>76.470588235294116</c:v>
                </c:pt>
                <c:pt idx="18">
                  <c:v>78.082191780821915</c:v>
                </c:pt>
                <c:pt idx="19">
                  <c:v>63.953488372093027</c:v>
                </c:pt>
                <c:pt idx="20">
                  <c:v>78.378378378378372</c:v>
                </c:pt>
                <c:pt idx="21">
                  <c:v>75</c:v>
                </c:pt>
                <c:pt idx="22">
                  <c:v>47.619047619047613</c:v>
                </c:pt>
                <c:pt idx="23">
                  <c:v>65</c:v>
                </c:pt>
                <c:pt idx="24">
                  <c:v>65.217391304347828</c:v>
                </c:pt>
                <c:pt idx="25">
                  <c:v>73.4375</c:v>
                </c:pt>
                <c:pt idx="26">
                  <c:v>56.410256410256409</c:v>
                </c:pt>
                <c:pt idx="27">
                  <c:v>53.703703703703709</c:v>
                </c:pt>
                <c:pt idx="28">
                  <c:v>65.116279069767444</c:v>
                </c:pt>
                <c:pt idx="29">
                  <c:v>73.68421052631578</c:v>
                </c:pt>
                <c:pt idx="30">
                  <c:v>66.071428571428569</c:v>
                </c:pt>
                <c:pt idx="31">
                  <c:v>73.076923076923066</c:v>
                </c:pt>
                <c:pt idx="32">
                  <c:v>62</c:v>
                </c:pt>
                <c:pt idx="33">
                  <c:v>84.210526315789465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29D-4EEE-9CB9-671E9EAFA7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80426255"/>
        <c:axId val="880432079"/>
      </c:barChart>
      <c:catAx>
        <c:axId val="880426255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880432079"/>
        <c:crosses val="autoZero"/>
        <c:auto val="1"/>
        <c:lblAlgn val="ctr"/>
        <c:lblOffset val="100"/>
        <c:noMultiLvlLbl val="0"/>
      </c:catAx>
      <c:valAx>
        <c:axId val="880432079"/>
        <c:scaling>
          <c:orientation val="minMax"/>
          <c:max val="100"/>
        </c:scaling>
        <c:delete val="1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crossAx val="88042625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Задание 10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Информатика!$B$40</c:f>
              <c:strCache>
                <c:ptCount val="1"/>
                <c:pt idx="0">
                  <c:v>Доля участников, набравших 0 баллов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Информатика!$A$4:$A$37</c:f>
              <c:numCache>
                <c:formatCode>General</c:formatCode>
                <c:ptCount val="3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</c:numCache>
            </c:numRef>
          </c:cat>
          <c:val>
            <c:numRef>
              <c:f>Информатика!$AQ$4:$AQ$37</c:f>
              <c:numCache>
                <c:formatCode>0.0</c:formatCode>
                <c:ptCount val="34"/>
                <c:pt idx="0">
                  <c:v>82.941176470588246</c:v>
                </c:pt>
                <c:pt idx="1">
                  <c:v>68.831168831168839</c:v>
                </c:pt>
                <c:pt idx="2">
                  <c:v>63.013698630136986</c:v>
                </c:pt>
                <c:pt idx="3">
                  <c:v>59.770114942528743</c:v>
                </c:pt>
                <c:pt idx="4">
                  <c:v>70.595238095238102</c:v>
                </c:pt>
                <c:pt idx="5">
                  <c:v>76</c:v>
                </c:pt>
                <c:pt idx="6">
                  <c:v>77.440347071583517</c:v>
                </c:pt>
                <c:pt idx="7">
                  <c:v>84.415584415584405</c:v>
                </c:pt>
                <c:pt idx="8">
                  <c:v>42.222222222222221</c:v>
                </c:pt>
                <c:pt idx="9">
                  <c:v>59.774436090225571</c:v>
                </c:pt>
                <c:pt idx="10">
                  <c:v>72.727272727272734</c:v>
                </c:pt>
                <c:pt idx="11">
                  <c:v>90.476190476190482</c:v>
                </c:pt>
                <c:pt idx="12">
                  <c:v>80.769230769230774</c:v>
                </c:pt>
                <c:pt idx="13">
                  <c:v>72.727272727272734</c:v>
                </c:pt>
                <c:pt idx="14">
                  <c:v>56.25</c:v>
                </c:pt>
                <c:pt idx="15">
                  <c:v>78.571428571428569</c:v>
                </c:pt>
                <c:pt idx="16">
                  <c:v>69.620253164556971</c:v>
                </c:pt>
                <c:pt idx="17">
                  <c:v>82.35294117647058</c:v>
                </c:pt>
                <c:pt idx="18">
                  <c:v>71.232876712328761</c:v>
                </c:pt>
                <c:pt idx="19">
                  <c:v>73.255813953488371</c:v>
                </c:pt>
                <c:pt idx="20">
                  <c:v>72.972972972972968</c:v>
                </c:pt>
                <c:pt idx="21">
                  <c:v>75</c:v>
                </c:pt>
                <c:pt idx="22">
                  <c:v>100</c:v>
                </c:pt>
                <c:pt idx="23">
                  <c:v>55.000000000000007</c:v>
                </c:pt>
                <c:pt idx="24">
                  <c:v>52.173913043478258</c:v>
                </c:pt>
                <c:pt idx="25">
                  <c:v>64.0625</c:v>
                </c:pt>
                <c:pt idx="26">
                  <c:v>89.743589743589752</c:v>
                </c:pt>
                <c:pt idx="27">
                  <c:v>61.111111111111114</c:v>
                </c:pt>
                <c:pt idx="28">
                  <c:v>72.093023255813947</c:v>
                </c:pt>
                <c:pt idx="29">
                  <c:v>68.421052631578945</c:v>
                </c:pt>
                <c:pt idx="30">
                  <c:v>76.785714285714292</c:v>
                </c:pt>
                <c:pt idx="31">
                  <c:v>61.53846153846154</c:v>
                </c:pt>
                <c:pt idx="32">
                  <c:v>57.999999999999993</c:v>
                </c:pt>
                <c:pt idx="33">
                  <c:v>21.052631578947366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A0-4FAF-972C-0B31D08963AE}"/>
            </c:ext>
          </c:extLst>
        </c:ser>
        <c:ser>
          <c:idx val="1"/>
          <c:order val="1"/>
          <c:tx>
            <c:strRef>
              <c:f>Информатика!$B$41</c:f>
              <c:strCache>
                <c:ptCount val="1"/>
                <c:pt idx="0">
                  <c:v>Доля участников, набравших 1 балл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Информатика!$A$4:$A$37</c:f>
              <c:numCache>
                <c:formatCode>General</c:formatCode>
                <c:ptCount val="3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</c:numCache>
            </c:numRef>
          </c:cat>
          <c:val>
            <c:numRef>
              <c:f>Информатика!$AS$4:$AS$37</c:f>
              <c:numCache>
                <c:formatCode>0.0</c:formatCode>
                <c:ptCount val="34"/>
                <c:pt idx="0">
                  <c:v>17.058823529411764</c:v>
                </c:pt>
                <c:pt idx="1">
                  <c:v>31.168831168831169</c:v>
                </c:pt>
                <c:pt idx="2">
                  <c:v>36.986301369863014</c:v>
                </c:pt>
                <c:pt idx="3">
                  <c:v>40.229885057471265</c:v>
                </c:pt>
                <c:pt idx="4">
                  <c:v>29.404761904761905</c:v>
                </c:pt>
                <c:pt idx="5">
                  <c:v>24</c:v>
                </c:pt>
                <c:pt idx="6">
                  <c:v>22.559652928416483</c:v>
                </c:pt>
                <c:pt idx="7">
                  <c:v>15.584415584415584</c:v>
                </c:pt>
                <c:pt idx="8">
                  <c:v>57.777777777777771</c:v>
                </c:pt>
                <c:pt idx="9">
                  <c:v>40.225563909774436</c:v>
                </c:pt>
                <c:pt idx="10">
                  <c:v>27.27272727272727</c:v>
                </c:pt>
                <c:pt idx="11">
                  <c:v>9.5238095238095237</c:v>
                </c:pt>
                <c:pt idx="12">
                  <c:v>19.230769230769234</c:v>
                </c:pt>
                <c:pt idx="13">
                  <c:v>27.27272727272727</c:v>
                </c:pt>
                <c:pt idx="14">
                  <c:v>43.75</c:v>
                </c:pt>
                <c:pt idx="15">
                  <c:v>21.428571428571427</c:v>
                </c:pt>
                <c:pt idx="16">
                  <c:v>30.37974683544304</c:v>
                </c:pt>
                <c:pt idx="17">
                  <c:v>17.647058823529413</c:v>
                </c:pt>
                <c:pt idx="18">
                  <c:v>28.767123287671232</c:v>
                </c:pt>
                <c:pt idx="19">
                  <c:v>26.744186046511626</c:v>
                </c:pt>
                <c:pt idx="20">
                  <c:v>27.027027027027028</c:v>
                </c:pt>
                <c:pt idx="21">
                  <c:v>25</c:v>
                </c:pt>
                <c:pt idx="22">
                  <c:v>0</c:v>
                </c:pt>
                <c:pt idx="23">
                  <c:v>45</c:v>
                </c:pt>
                <c:pt idx="24">
                  <c:v>47.826086956521742</c:v>
                </c:pt>
                <c:pt idx="25">
                  <c:v>35.9375</c:v>
                </c:pt>
                <c:pt idx="26">
                  <c:v>10.256410256410255</c:v>
                </c:pt>
                <c:pt idx="27">
                  <c:v>38.888888888888893</c:v>
                </c:pt>
                <c:pt idx="28">
                  <c:v>27.906976744186046</c:v>
                </c:pt>
                <c:pt idx="29">
                  <c:v>31.578947368421051</c:v>
                </c:pt>
                <c:pt idx="30">
                  <c:v>23.214285714285715</c:v>
                </c:pt>
                <c:pt idx="31">
                  <c:v>38.461538461538467</c:v>
                </c:pt>
                <c:pt idx="32">
                  <c:v>42</c:v>
                </c:pt>
                <c:pt idx="33">
                  <c:v>78.94736842105263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1A0-4FAF-972C-0B31D08963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80426255"/>
        <c:axId val="880432079"/>
      </c:barChart>
      <c:catAx>
        <c:axId val="880426255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880432079"/>
        <c:crosses val="autoZero"/>
        <c:auto val="1"/>
        <c:lblAlgn val="ctr"/>
        <c:lblOffset val="100"/>
        <c:noMultiLvlLbl val="0"/>
      </c:catAx>
      <c:valAx>
        <c:axId val="880432079"/>
        <c:scaling>
          <c:orientation val="minMax"/>
          <c:max val="100"/>
        </c:scaling>
        <c:delete val="1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out"/>
        <c:minorTickMark val="none"/>
        <c:tickLblPos val="nextTo"/>
        <c:crossAx val="88042625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Задание 11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Информатика!$B$40</c:f>
              <c:strCache>
                <c:ptCount val="1"/>
                <c:pt idx="0">
                  <c:v>Доля участников, набравших 0 баллов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Информатика!$A$4:$A$37</c:f>
              <c:numCache>
                <c:formatCode>General</c:formatCode>
                <c:ptCount val="3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</c:numCache>
            </c:numRef>
          </c:cat>
          <c:val>
            <c:numRef>
              <c:f>Информатика!$AU$4:$AU$37</c:f>
              <c:numCache>
                <c:formatCode>0.0</c:formatCode>
                <c:ptCount val="34"/>
                <c:pt idx="0">
                  <c:v>67.64705882352942</c:v>
                </c:pt>
                <c:pt idx="1">
                  <c:v>58.441558441558442</c:v>
                </c:pt>
                <c:pt idx="2">
                  <c:v>67.123287671232873</c:v>
                </c:pt>
                <c:pt idx="3">
                  <c:v>73.563218390804593</c:v>
                </c:pt>
                <c:pt idx="4">
                  <c:v>62.38095238095238</c:v>
                </c:pt>
                <c:pt idx="5">
                  <c:v>66</c:v>
                </c:pt>
                <c:pt idx="6">
                  <c:v>65.509761388286336</c:v>
                </c:pt>
                <c:pt idx="7">
                  <c:v>68.831168831168839</c:v>
                </c:pt>
                <c:pt idx="8">
                  <c:v>51.111111111111107</c:v>
                </c:pt>
                <c:pt idx="9">
                  <c:v>68.421052631578945</c:v>
                </c:pt>
                <c:pt idx="10">
                  <c:v>54.54545454545454</c:v>
                </c:pt>
                <c:pt idx="11">
                  <c:v>78.571428571428569</c:v>
                </c:pt>
                <c:pt idx="12">
                  <c:v>76.923076923076934</c:v>
                </c:pt>
                <c:pt idx="13">
                  <c:v>66.666666666666657</c:v>
                </c:pt>
                <c:pt idx="14">
                  <c:v>87.5</c:v>
                </c:pt>
                <c:pt idx="15">
                  <c:v>76.19047619047619</c:v>
                </c:pt>
                <c:pt idx="16">
                  <c:v>69.620253164556971</c:v>
                </c:pt>
                <c:pt idx="17">
                  <c:v>94.117647058823522</c:v>
                </c:pt>
                <c:pt idx="18">
                  <c:v>68.493150684931507</c:v>
                </c:pt>
                <c:pt idx="19">
                  <c:v>77.906976744186053</c:v>
                </c:pt>
                <c:pt idx="20">
                  <c:v>67.567567567567565</c:v>
                </c:pt>
                <c:pt idx="21">
                  <c:v>65</c:v>
                </c:pt>
                <c:pt idx="22">
                  <c:v>90.476190476190482</c:v>
                </c:pt>
                <c:pt idx="23">
                  <c:v>75</c:v>
                </c:pt>
                <c:pt idx="24">
                  <c:v>60.869565217391312</c:v>
                </c:pt>
                <c:pt idx="25">
                  <c:v>67.1875</c:v>
                </c:pt>
                <c:pt idx="26">
                  <c:v>79.487179487179489</c:v>
                </c:pt>
                <c:pt idx="27">
                  <c:v>68.518518518518519</c:v>
                </c:pt>
                <c:pt idx="28">
                  <c:v>74.418604651162795</c:v>
                </c:pt>
                <c:pt idx="29">
                  <c:v>52.631578947368418</c:v>
                </c:pt>
                <c:pt idx="30">
                  <c:v>80.357142857142861</c:v>
                </c:pt>
                <c:pt idx="31">
                  <c:v>44.230769230769226</c:v>
                </c:pt>
                <c:pt idx="32">
                  <c:v>76</c:v>
                </c:pt>
                <c:pt idx="33">
                  <c:v>10.526315789473683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00-4D7E-B9DB-E9DB53C09549}"/>
            </c:ext>
          </c:extLst>
        </c:ser>
        <c:ser>
          <c:idx val="1"/>
          <c:order val="1"/>
          <c:tx>
            <c:strRef>
              <c:f>Информатика!$B$41</c:f>
              <c:strCache>
                <c:ptCount val="1"/>
                <c:pt idx="0">
                  <c:v>Доля участников, набравших 1 балл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Информатика!$A$4:$A$37</c:f>
              <c:numCache>
                <c:formatCode>General</c:formatCode>
                <c:ptCount val="3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</c:numCache>
            </c:numRef>
          </c:cat>
          <c:val>
            <c:numRef>
              <c:f>Информатика!$AW$4:$AW$37</c:f>
              <c:numCache>
                <c:formatCode>0.0</c:formatCode>
                <c:ptCount val="34"/>
                <c:pt idx="0">
                  <c:v>32.352941176470587</c:v>
                </c:pt>
                <c:pt idx="1">
                  <c:v>41.558441558441558</c:v>
                </c:pt>
                <c:pt idx="2">
                  <c:v>32.87671232876712</c:v>
                </c:pt>
                <c:pt idx="3">
                  <c:v>26.436781609195403</c:v>
                </c:pt>
                <c:pt idx="4">
                  <c:v>37.61904761904762</c:v>
                </c:pt>
                <c:pt idx="5">
                  <c:v>34</c:v>
                </c:pt>
                <c:pt idx="6">
                  <c:v>34.490238611713664</c:v>
                </c:pt>
                <c:pt idx="7">
                  <c:v>31.168831168831169</c:v>
                </c:pt>
                <c:pt idx="8">
                  <c:v>48.888888888888886</c:v>
                </c:pt>
                <c:pt idx="9">
                  <c:v>31.578947368421051</c:v>
                </c:pt>
                <c:pt idx="10">
                  <c:v>45.454545454545453</c:v>
                </c:pt>
                <c:pt idx="11">
                  <c:v>21.428571428571427</c:v>
                </c:pt>
                <c:pt idx="12">
                  <c:v>23.076923076923077</c:v>
                </c:pt>
                <c:pt idx="13">
                  <c:v>33.333333333333329</c:v>
                </c:pt>
                <c:pt idx="14">
                  <c:v>12.5</c:v>
                </c:pt>
                <c:pt idx="15">
                  <c:v>23.809523809523807</c:v>
                </c:pt>
                <c:pt idx="16">
                  <c:v>30.37974683544304</c:v>
                </c:pt>
                <c:pt idx="17">
                  <c:v>5.8823529411764701</c:v>
                </c:pt>
                <c:pt idx="18">
                  <c:v>31.506849315068493</c:v>
                </c:pt>
                <c:pt idx="19">
                  <c:v>22.093023255813954</c:v>
                </c:pt>
                <c:pt idx="20">
                  <c:v>32.432432432432435</c:v>
                </c:pt>
                <c:pt idx="21">
                  <c:v>35</c:v>
                </c:pt>
                <c:pt idx="22">
                  <c:v>9.5238095238095237</c:v>
                </c:pt>
                <c:pt idx="23">
                  <c:v>25</c:v>
                </c:pt>
                <c:pt idx="24">
                  <c:v>39.130434782608695</c:v>
                </c:pt>
                <c:pt idx="25">
                  <c:v>32.8125</c:v>
                </c:pt>
                <c:pt idx="26">
                  <c:v>20.512820512820511</c:v>
                </c:pt>
                <c:pt idx="27">
                  <c:v>31.481481481481481</c:v>
                </c:pt>
                <c:pt idx="28">
                  <c:v>25.581395348837212</c:v>
                </c:pt>
                <c:pt idx="29">
                  <c:v>47.368421052631575</c:v>
                </c:pt>
                <c:pt idx="30">
                  <c:v>19.642857142857142</c:v>
                </c:pt>
                <c:pt idx="31">
                  <c:v>55.769230769230774</c:v>
                </c:pt>
                <c:pt idx="32">
                  <c:v>24</c:v>
                </c:pt>
                <c:pt idx="33">
                  <c:v>89.473684210526315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C00-4D7E-B9DB-E9DB53C095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80426255"/>
        <c:axId val="880432079"/>
      </c:barChart>
      <c:catAx>
        <c:axId val="880426255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880432079"/>
        <c:crosses val="autoZero"/>
        <c:auto val="1"/>
        <c:lblAlgn val="ctr"/>
        <c:lblOffset val="100"/>
        <c:noMultiLvlLbl val="0"/>
      </c:catAx>
      <c:valAx>
        <c:axId val="880432079"/>
        <c:scaling>
          <c:orientation val="minMax"/>
          <c:max val="100"/>
        </c:scaling>
        <c:delete val="1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crossAx val="88042625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Задание 12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Информатика!$B$40</c:f>
              <c:strCache>
                <c:ptCount val="1"/>
                <c:pt idx="0">
                  <c:v>Доля участников, набравших 0 баллов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Информатика!$A$4:$A$37</c:f>
              <c:numCache>
                <c:formatCode>General</c:formatCode>
                <c:ptCount val="3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</c:numCache>
            </c:numRef>
          </c:cat>
          <c:val>
            <c:numRef>
              <c:f>Информатика!$AY$4:$AY$37</c:f>
              <c:numCache>
                <c:formatCode>0.0</c:formatCode>
                <c:ptCount val="34"/>
                <c:pt idx="0">
                  <c:v>41.17647058823529</c:v>
                </c:pt>
                <c:pt idx="1">
                  <c:v>50.649350649350644</c:v>
                </c:pt>
                <c:pt idx="2">
                  <c:v>35.61643835616438</c:v>
                </c:pt>
                <c:pt idx="3">
                  <c:v>49.425287356321839</c:v>
                </c:pt>
                <c:pt idx="4">
                  <c:v>32.38095238095238</c:v>
                </c:pt>
                <c:pt idx="5">
                  <c:v>44</c:v>
                </c:pt>
                <c:pt idx="6">
                  <c:v>34.273318872017356</c:v>
                </c:pt>
                <c:pt idx="7">
                  <c:v>35.064935064935064</c:v>
                </c:pt>
                <c:pt idx="8">
                  <c:v>21.111111111111111</c:v>
                </c:pt>
                <c:pt idx="9">
                  <c:v>36.84210526315789</c:v>
                </c:pt>
                <c:pt idx="10">
                  <c:v>36.363636363636367</c:v>
                </c:pt>
                <c:pt idx="11">
                  <c:v>33.333333333333329</c:v>
                </c:pt>
                <c:pt idx="12">
                  <c:v>42.307692307692307</c:v>
                </c:pt>
                <c:pt idx="13">
                  <c:v>27.27272727272727</c:v>
                </c:pt>
                <c:pt idx="14">
                  <c:v>87.5</c:v>
                </c:pt>
                <c:pt idx="15">
                  <c:v>47.619047619047613</c:v>
                </c:pt>
                <c:pt idx="16">
                  <c:v>40.506329113924053</c:v>
                </c:pt>
                <c:pt idx="17">
                  <c:v>29.411764705882355</c:v>
                </c:pt>
                <c:pt idx="18">
                  <c:v>45.205479452054789</c:v>
                </c:pt>
                <c:pt idx="19">
                  <c:v>41.860465116279073</c:v>
                </c:pt>
                <c:pt idx="20">
                  <c:v>43.243243243243242</c:v>
                </c:pt>
                <c:pt idx="21">
                  <c:v>35</c:v>
                </c:pt>
                <c:pt idx="22">
                  <c:v>71.428571428571431</c:v>
                </c:pt>
                <c:pt idx="23">
                  <c:v>35</c:v>
                </c:pt>
                <c:pt idx="24">
                  <c:v>47.826086956521742</c:v>
                </c:pt>
                <c:pt idx="25">
                  <c:v>34.375</c:v>
                </c:pt>
                <c:pt idx="26">
                  <c:v>66.666666666666657</c:v>
                </c:pt>
                <c:pt idx="27">
                  <c:v>42.592592592592595</c:v>
                </c:pt>
                <c:pt idx="28">
                  <c:v>37.209302325581397</c:v>
                </c:pt>
                <c:pt idx="29">
                  <c:v>47.368421052631575</c:v>
                </c:pt>
                <c:pt idx="30">
                  <c:v>55.357142857142861</c:v>
                </c:pt>
                <c:pt idx="31">
                  <c:v>23.076923076923077</c:v>
                </c:pt>
                <c:pt idx="32">
                  <c:v>42</c:v>
                </c:pt>
                <c:pt idx="33">
                  <c:v>5.2631578947368416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44-4698-A062-BEFFDB1170D3}"/>
            </c:ext>
          </c:extLst>
        </c:ser>
        <c:ser>
          <c:idx val="1"/>
          <c:order val="1"/>
          <c:tx>
            <c:strRef>
              <c:f>Информатика!$B$41</c:f>
              <c:strCache>
                <c:ptCount val="1"/>
                <c:pt idx="0">
                  <c:v>Доля участников, набравших 1 балл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Информатика!$A$4:$A$37</c:f>
              <c:numCache>
                <c:formatCode>General</c:formatCode>
                <c:ptCount val="3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</c:numCache>
            </c:numRef>
          </c:cat>
          <c:val>
            <c:numRef>
              <c:f>Информатика!$BA$4:$BA$37</c:f>
              <c:numCache>
                <c:formatCode>0.0</c:formatCode>
                <c:ptCount val="34"/>
                <c:pt idx="0">
                  <c:v>58.82352941176471</c:v>
                </c:pt>
                <c:pt idx="1">
                  <c:v>49.350649350649348</c:v>
                </c:pt>
                <c:pt idx="2">
                  <c:v>64.38356164383562</c:v>
                </c:pt>
                <c:pt idx="3">
                  <c:v>50.574712643678168</c:v>
                </c:pt>
                <c:pt idx="4">
                  <c:v>67.61904761904762</c:v>
                </c:pt>
                <c:pt idx="5">
                  <c:v>56.000000000000007</c:v>
                </c:pt>
                <c:pt idx="6">
                  <c:v>65.726681127982644</c:v>
                </c:pt>
                <c:pt idx="7">
                  <c:v>64.935064935064929</c:v>
                </c:pt>
                <c:pt idx="8">
                  <c:v>78.888888888888886</c:v>
                </c:pt>
                <c:pt idx="9">
                  <c:v>63.157894736842103</c:v>
                </c:pt>
                <c:pt idx="10">
                  <c:v>63.636363636363633</c:v>
                </c:pt>
                <c:pt idx="11">
                  <c:v>66.666666666666657</c:v>
                </c:pt>
                <c:pt idx="12">
                  <c:v>57.692307692307686</c:v>
                </c:pt>
                <c:pt idx="13">
                  <c:v>72.727272727272734</c:v>
                </c:pt>
                <c:pt idx="14">
                  <c:v>12.5</c:v>
                </c:pt>
                <c:pt idx="15">
                  <c:v>52.380952380952387</c:v>
                </c:pt>
                <c:pt idx="16">
                  <c:v>59.493670886075947</c:v>
                </c:pt>
                <c:pt idx="17">
                  <c:v>70.588235294117652</c:v>
                </c:pt>
                <c:pt idx="18">
                  <c:v>54.794520547945204</c:v>
                </c:pt>
                <c:pt idx="19">
                  <c:v>58.139534883720934</c:v>
                </c:pt>
                <c:pt idx="20">
                  <c:v>56.756756756756758</c:v>
                </c:pt>
                <c:pt idx="21">
                  <c:v>65</c:v>
                </c:pt>
                <c:pt idx="22">
                  <c:v>28.571428571428569</c:v>
                </c:pt>
                <c:pt idx="23">
                  <c:v>65</c:v>
                </c:pt>
                <c:pt idx="24">
                  <c:v>52.173913043478258</c:v>
                </c:pt>
                <c:pt idx="25">
                  <c:v>65.625</c:v>
                </c:pt>
                <c:pt idx="26">
                  <c:v>33.333333333333329</c:v>
                </c:pt>
                <c:pt idx="27">
                  <c:v>57.407407407407405</c:v>
                </c:pt>
                <c:pt idx="28">
                  <c:v>62.790697674418603</c:v>
                </c:pt>
                <c:pt idx="29">
                  <c:v>52.631578947368418</c:v>
                </c:pt>
                <c:pt idx="30">
                  <c:v>44.642857142857146</c:v>
                </c:pt>
                <c:pt idx="31">
                  <c:v>76.923076923076934</c:v>
                </c:pt>
                <c:pt idx="32">
                  <c:v>57.999999999999993</c:v>
                </c:pt>
                <c:pt idx="33">
                  <c:v>94.73684210526315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B44-4698-A062-BEFFDB1170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80426255"/>
        <c:axId val="880432079"/>
      </c:barChart>
      <c:catAx>
        <c:axId val="880426255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880432079"/>
        <c:crosses val="autoZero"/>
        <c:auto val="1"/>
        <c:lblAlgn val="ctr"/>
        <c:lblOffset val="100"/>
        <c:noMultiLvlLbl val="0"/>
      </c:catAx>
      <c:valAx>
        <c:axId val="880432079"/>
        <c:scaling>
          <c:orientation val="minMax"/>
          <c:max val="100"/>
        </c:scaling>
        <c:delete val="1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crossAx val="88042625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Задание 13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Информатика!$B$40</c:f>
              <c:strCache>
                <c:ptCount val="1"/>
                <c:pt idx="0">
                  <c:v>Доля участников, набравших 0 баллов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Информатика!$A$4:$A$37</c:f>
              <c:numCache>
                <c:formatCode>General</c:formatCode>
                <c:ptCount val="3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</c:numCache>
            </c:numRef>
          </c:cat>
          <c:val>
            <c:numRef>
              <c:f>Информатика!$BC$4:$BC$37</c:f>
              <c:numCache>
                <c:formatCode>0.0</c:formatCode>
                <c:ptCount val="34"/>
                <c:pt idx="0">
                  <c:v>77.64705882352942</c:v>
                </c:pt>
                <c:pt idx="1">
                  <c:v>75.324675324675326</c:v>
                </c:pt>
                <c:pt idx="2">
                  <c:v>57.534246575342465</c:v>
                </c:pt>
                <c:pt idx="3">
                  <c:v>90.804597701149419</c:v>
                </c:pt>
                <c:pt idx="4">
                  <c:v>67.023809523809518</c:v>
                </c:pt>
                <c:pt idx="5">
                  <c:v>62</c:v>
                </c:pt>
                <c:pt idx="6">
                  <c:v>70.065075921908885</c:v>
                </c:pt>
                <c:pt idx="7">
                  <c:v>66.233766233766232</c:v>
                </c:pt>
                <c:pt idx="8">
                  <c:v>57.777777777777771</c:v>
                </c:pt>
                <c:pt idx="9">
                  <c:v>65.789473684210535</c:v>
                </c:pt>
                <c:pt idx="10">
                  <c:v>36.363636363636367</c:v>
                </c:pt>
                <c:pt idx="11">
                  <c:v>83.333333333333343</c:v>
                </c:pt>
                <c:pt idx="12">
                  <c:v>82.692307692307693</c:v>
                </c:pt>
                <c:pt idx="13">
                  <c:v>72.727272727272734</c:v>
                </c:pt>
                <c:pt idx="14">
                  <c:v>87.5</c:v>
                </c:pt>
                <c:pt idx="15">
                  <c:v>90.476190476190482</c:v>
                </c:pt>
                <c:pt idx="16">
                  <c:v>68.35443037974683</c:v>
                </c:pt>
                <c:pt idx="17">
                  <c:v>64.705882352941174</c:v>
                </c:pt>
                <c:pt idx="18">
                  <c:v>64.38356164383562</c:v>
                </c:pt>
                <c:pt idx="19">
                  <c:v>79.069767441860463</c:v>
                </c:pt>
                <c:pt idx="20">
                  <c:v>75.675675675675677</c:v>
                </c:pt>
                <c:pt idx="21">
                  <c:v>65</c:v>
                </c:pt>
                <c:pt idx="22">
                  <c:v>100</c:v>
                </c:pt>
                <c:pt idx="23">
                  <c:v>85</c:v>
                </c:pt>
                <c:pt idx="24">
                  <c:v>69.565217391304344</c:v>
                </c:pt>
                <c:pt idx="25">
                  <c:v>56.25</c:v>
                </c:pt>
                <c:pt idx="26">
                  <c:v>97.435897435897431</c:v>
                </c:pt>
                <c:pt idx="27">
                  <c:v>53.703703703703709</c:v>
                </c:pt>
                <c:pt idx="28">
                  <c:v>79.069767441860463</c:v>
                </c:pt>
                <c:pt idx="29">
                  <c:v>84.210526315789465</c:v>
                </c:pt>
                <c:pt idx="30">
                  <c:v>78.571428571428569</c:v>
                </c:pt>
                <c:pt idx="31">
                  <c:v>65.384615384615387</c:v>
                </c:pt>
                <c:pt idx="32">
                  <c:v>66</c:v>
                </c:pt>
                <c:pt idx="33">
                  <c:v>26.315789473684209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71-4302-ADD5-3E83AEDD2CE3}"/>
            </c:ext>
          </c:extLst>
        </c:ser>
        <c:ser>
          <c:idx val="1"/>
          <c:order val="1"/>
          <c:tx>
            <c:strRef>
              <c:f>Информатика!$B$41</c:f>
              <c:strCache>
                <c:ptCount val="1"/>
                <c:pt idx="0">
                  <c:v>Доля участников, набравших 1 балл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Информатика!$A$4:$A$37</c:f>
              <c:numCache>
                <c:formatCode>General</c:formatCode>
                <c:ptCount val="3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</c:numCache>
            </c:numRef>
          </c:cat>
          <c:val>
            <c:numRef>
              <c:f>Информатика!$BE$4:$BE$37</c:f>
              <c:numCache>
                <c:formatCode>0.0</c:formatCode>
                <c:ptCount val="34"/>
                <c:pt idx="0">
                  <c:v>18.235294117647058</c:v>
                </c:pt>
                <c:pt idx="1">
                  <c:v>14.285714285714285</c:v>
                </c:pt>
                <c:pt idx="2">
                  <c:v>35.61643835616438</c:v>
                </c:pt>
                <c:pt idx="3">
                  <c:v>9.1954022988505741</c:v>
                </c:pt>
                <c:pt idx="4">
                  <c:v>22.380952380952383</c:v>
                </c:pt>
                <c:pt idx="5">
                  <c:v>30</c:v>
                </c:pt>
                <c:pt idx="6">
                  <c:v>25.162689804772238</c:v>
                </c:pt>
                <c:pt idx="7">
                  <c:v>27.27272727272727</c:v>
                </c:pt>
                <c:pt idx="8">
                  <c:v>28.888888888888886</c:v>
                </c:pt>
                <c:pt idx="9">
                  <c:v>26.315789473684209</c:v>
                </c:pt>
                <c:pt idx="10">
                  <c:v>45.454545454545453</c:v>
                </c:pt>
                <c:pt idx="11">
                  <c:v>11.904761904761903</c:v>
                </c:pt>
                <c:pt idx="12">
                  <c:v>13.461538461538462</c:v>
                </c:pt>
                <c:pt idx="13">
                  <c:v>21.212121212121211</c:v>
                </c:pt>
                <c:pt idx="14">
                  <c:v>12.5</c:v>
                </c:pt>
                <c:pt idx="15">
                  <c:v>9.5238095238095237</c:v>
                </c:pt>
                <c:pt idx="16">
                  <c:v>29.11392405063291</c:v>
                </c:pt>
                <c:pt idx="17">
                  <c:v>35.294117647058826</c:v>
                </c:pt>
                <c:pt idx="18">
                  <c:v>23.287671232876711</c:v>
                </c:pt>
                <c:pt idx="19">
                  <c:v>13.953488372093023</c:v>
                </c:pt>
                <c:pt idx="20">
                  <c:v>16.216216216216218</c:v>
                </c:pt>
                <c:pt idx="21">
                  <c:v>25</c:v>
                </c:pt>
                <c:pt idx="22">
                  <c:v>0</c:v>
                </c:pt>
                <c:pt idx="23">
                  <c:v>15</c:v>
                </c:pt>
                <c:pt idx="24">
                  <c:v>30.434782608695656</c:v>
                </c:pt>
                <c:pt idx="25">
                  <c:v>37.5</c:v>
                </c:pt>
                <c:pt idx="26">
                  <c:v>0</c:v>
                </c:pt>
                <c:pt idx="27">
                  <c:v>29.629629629629626</c:v>
                </c:pt>
                <c:pt idx="28">
                  <c:v>16.279069767441861</c:v>
                </c:pt>
                <c:pt idx="29">
                  <c:v>10.526315789473683</c:v>
                </c:pt>
                <c:pt idx="30">
                  <c:v>19.642857142857142</c:v>
                </c:pt>
                <c:pt idx="31">
                  <c:v>23.076923076923077</c:v>
                </c:pt>
                <c:pt idx="32">
                  <c:v>20</c:v>
                </c:pt>
                <c:pt idx="33">
                  <c:v>52.631578947368418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671-4302-ADD5-3E83AEDD2CE3}"/>
            </c:ext>
          </c:extLst>
        </c:ser>
        <c:ser>
          <c:idx val="2"/>
          <c:order val="2"/>
          <c:tx>
            <c:strRef>
              <c:f>Информатика!$B$42</c:f>
              <c:strCache>
                <c:ptCount val="1"/>
                <c:pt idx="0">
                  <c:v>Доля участников, набравших 2 балла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Информатика!$BG$4:$BG$37</c:f>
              <c:numCache>
                <c:formatCode>0.0</c:formatCode>
                <c:ptCount val="34"/>
                <c:pt idx="0">
                  <c:v>4.117647058823529</c:v>
                </c:pt>
                <c:pt idx="1">
                  <c:v>10.38961038961039</c:v>
                </c:pt>
                <c:pt idx="2">
                  <c:v>6.8493150684931505</c:v>
                </c:pt>
                <c:pt idx="3">
                  <c:v>0</c:v>
                </c:pt>
                <c:pt idx="4">
                  <c:v>10.595238095238095</c:v>
                </c:pt>
                <c:pt idx="5">
                  <c:v>8</c:v>
                </c:pt>
                <c:pt idx="6">
                  <c:v>4.7722342733188716</c:v>
                </c:pt>
                <c:pt idx="7">
                  <c:v>6.4935064935064926</c:v>
                </c:pt>
                <c:pt idx="8">
                  <c:v>13.333333333333334</c:v>
                </c:pt>
                <c:pt idx="9">
                  <c:v>7.8947368421052628</c:v>
                </c:pt>
                <c:pt idx="10">
                  <c:v>18.181818181818183</c:v>
                </c:pt>
                <c:pt idx="11">
                  <c:v>4.7619047619047619</c:v>
                </c:pt>
                <c:pt idx="12">
                  <c:v>3.8461538461538463</c:v>
                </c:pt>
                <c:pt idx="13">
                  <c:v>6.0606060606060606</c:v>
                </c:pt>
                <c:pt idx="14">
                  <c:v>0</c:v>
                </c:pt>
                <c:pt idx="15">
                  <c:v>0</c:v>
                </c:pt>
                <c:pt idx="16">
                  <c:v>2.5316455696202533</c:v>
                </c:pt>
                <c:pt idx="17">
                  <c:v>0</c:v>
                </c:pt>
                <c:pt idx="18">
                  <c:v>12.328767123287671</c:v>
                </c:pt>
                <c:pt idx="19">
                  <c:v>6.9767441860465116</c:v>
                </c:pt>
                <c:pt idx="20">
                  <c:v>8.1081081081081088</c:v>
                </c:pt>
                <c:pt idx="21">
                  <c:v>10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6.25</c:v>
                </c:pt>
                <c:pt idx="26">
                  <c:v>2.5641025641025639</c:v>
                </c:pt>
                <c:pt idx="27">
                  <c:v>16.666666666666664</c:v>
                </c:pt>
                <c:pt idx="28">
                  <c:v>4.6511627906976747</c:v>
                </c:pt>
                <c:pt idx="29">
                  <c:v>5.2631578947368416</c:v>
                </c:pt>
                <c:pt idx="30">
                  <c:v>1.7857142857142856</c:v>
                </c:pt>
                <c:pt idx="31">
                  <c:v>11.538461538461538</c:v>
                </c:pt>
                <c:pt idx="32">
                  <c:v>14.000000000000002</c:v>
                </c:pt>
                <c:pt idx="33">
                  <c:v>21.052631578947366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671-4302-ADD5-3E83AEDD2C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80426255"/>
        <c:axId val="880432079"/>
      </c:barChart>
      <c:catAx>
        <c:axId val="880426255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880432079"/>
        <c:crosses val="autoZero"/>
        <c:auto val="1"/>
        <c:lblAlgn val="ctr"/>
        <c:lblOffset val="100"/>
        <c:noMultiLvlLbl val="0"/>
      </c:catAx>
      <c:valAx>
        <c:axId val="880432079"/>
        <c:scaling>
          <c:orientation val="minMax"/>
          <c:max val="100"/>
        </c:scaling>
        <c:delete val="1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out"/>
        <c:minorTickMark val="none"/>
        <c:tickLblPos val="nextTo"/>
        <c:crossAx val="88042625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Задание 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>
        <c:manualLayout>
          <c:layoutTarget val="inner"/>
          <c:xMode val="edge"/>
          <c:yMode val="edge"/>
          <c:x val="0.13919224774249681"/>
          <c:y val="0.10524382454347161"/>
          <c:w val="0.82888900363695517"/>
          <c:h val="0.82458212987442958"/>
        </c:manualLayout>
      </c:layout>
      <c:barChart>
        <c:barDir val="bar"/>
        <c:grouping val="percentStacked"/>
        <c:varyColors val="0"/>
        <c:ser>
          <c:idx val="0"/>
          <c:order val="0"/>
          <c:tx>
            <c:v>Доля участников, набравших 0 баллов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Математика!$A$12:$A$45</c:f>
              <c:numCache>
                <c:formatCode>General</c:formatCode>
                <c:ptCount val="3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</c:numCache>
            </c:numRef>
          </c:cat>
          <c:val>
            <c:numRef>
              <c:f>Математика!$S$12:$S$45</c:f>
              <c:numCache>
                <c:formatCode>0.0</c:formatCode>
                <c:ptCount val="34"/>
                <c:pt idx="0">
                  <c:v>74.82014388489209</c:v>
                </c:pt>
                <c:pt idx="1">
                  <c:v>76.08695652173914</c:v>
                </c:pt>
                <c:pt idx="2">
                  <c:v>76.785714285714292</c:v>
                </c:pt>
                <c:pt idx="3">
                  <c:v>79.245283018867923</c:v>
                </c:pt>
                <c:pt idx="4">
                  <c:v>69.040553907022755</c:v>
                </c:pt>
                <c:pt idx="5">
                  <c:v>81.860465116279073</c:v>
                </c:pt>
                <c:pt idx="6">
                  <c:v>77.486910994764401</c:v>
                </c:pt>
                <c:pt idx="7">
                  <c:v>85.314685314685306</c:v>
                </c:pt>
                <c:pt idx="8">
                  <c:v>84.756097560975604</c:v>
                </c:pt>
                <c:pt idx="9">
                  <c:v>76.888888888888886</c:v>
                </c:pt>
                <c:pt idx="10">
                  <c:v>89.795918367346943</c:v>
                </c:pt>
                <c:pt idx="11">
                  <c:v>78.873239436619713</c:v>
                </c:pt>
                <c:pt idx="12">
                  <c:v>86.36363636363636</c:v>
                </c:pt>
                <c:pt idx="13">
                  <c:v>75.308641975308646</c:v>
                </c:pt>
                <c:pt idx="14">
                  <c:v>100</c:v>
                </c:pt>
                <c:pt idx="15">
                  <c:v>83.333333333333343</c:v>
                </c:pt>
                <c:pt idx="16">
                  <c:v>83.471074380165291</c:v>
                </c:pt>
                <c:pt idx="17">
                  <c:v>81.395348837209298</c:v>
                </c:pt>
                <c:pt idx="18">
                  <c:v>77.108433734939766</c:v>
                </c:pt>
                <c:pt idx="19">
                  <c:v>81.25</c:v>
                </c:pt>
                <c:pt idx="20">
                  <c:v>80</c:v>
                </c:pt>
                <c:pt idx="21">
                  <c:v>80</c:v>
                </c:pt>
                <c:pt idx="22">
                  <c:v>72</c:v>
                </c:pt>
                <c:pt idx="23">
                  <c:v>69.724770642201833</c:v>
                </c:pt>
                <c:pt idx="24">
                  <c:v>87.179487179487182</c:v>
                </c:pt>
                <c:pt idx="25">
                  <c:v>83.333333333333343</c:v>
                </c:pt>
                <c:pt idx="26">
                  <c:v>76.923076923076934</c:v>
                </c:pt>
                <c:pt idx="27">
                  <c:v>73.68421052631578</c:v>
                </c:pt>
                <c:pt idx="28">
                  <c:v>84.745762711864401</c:v>
                </c:pt>
                <c:pt idx="29">
                  <c:v>83.050847457627114</c:v>
                </c:pt>
                <c:pt idx="30">
                  <c:v>75</c:v>
                </c:pt>
                <c:pt idx="31">
                  <c:v>75.984251968503941</c:v>
                </c:pt>
                <c:pt idx="32">
                  <c:v>76.25</c:v>
                </c:pt>
                <c:pt idx="33">
                  <c:v>77.685950413223139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92E-44C0-A36C-4F2862FFC50E}"/>
            </c:ext>
          </c:extLst>
        </c:ser>
        <c:ser>
          <c:idx val="1"/>
          <c:order val="1"/>
          <c:tx>
            <c:v>Доля участников, набравших 1 балл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Математика!$A$12:$A$45</c:f>
              <c:numCache>
                <c:formatCode>General</c:formatCode>
                <c:ptCount val="3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</c:numCache>
            </c:numRef>
          </c:cat>
          <c:val>
            <c:numRef>
              <c:f>Математика!$U$12:$U$45</c:f>
              <c:numCache>
                <c:formatCode>0.0</c:formatCode>
                <c:ptCount val="34"/>
                <c:pt idx="0">
                  <c:v>25.179856115107913</c:v>
                </c:pt>
                <c:pt idx="1">
                  <c:v>23.913043478260871</c:v>
                </c:pt>
                <c:pt idx="2">
                  <c:v>23.214285714285715</c:v>
                </c:pt>
                <c:pt idx="3">
                  <c:v>20.754716981132077</c:v>
                </c:pt>
                <c:pt idx="4">
                  <c:v>30.959446092977249</c:v>
                </c:pt>
                <c:pt idx="5">
                  <c:v>18.13953488372093</c:v>
                </c:pt>
                <c:pt idx="6">
                  <c:v>22.513089005235599</c:v>
                </c:pt>
                <c:pt idx="7">
                  <c:v>14.685314685314685</c:v>
                </c:pt>
                <c:pt idx="8">
                  <c:v>15.24390243902439</c:v>
                </c:pt>
                <c:pt idx="9">
                  <c:v>23.111111111111111</c:v>
                </c:pt>
                <c:pt idx="10">
                  <c:v>10.204081632653061</c:v>
                </c:pt>
                <c:pt idx="11">
                  <c:v>21.12676056338028</c:v>
                </c:pt>
                <c:pt idx="12">
                  <c:v>13.636363636363635</c:v>
                </c:pt>
                <c:pt idx="13">
                  <c:v>24.691358024691358</c:v>
                </c:pt>
                <c:pt idx="14">
                  <c:v>0</c:v>
                </c:pt>
                <c:pt idx="15">
                  <c:v>16.666666666666664</c:v>
                </c:pt>
                <c:pt idx="16">
                  <c:v>16.528925619834713</c:v>
                </c:pt>
                <c:pt idx="17">
                  <c:v>18.604651162790699</c:v>
                </c:pt>
                <c:pt idx="18">
                  <c:v>22.891566265060241</c:v>
                </c:pt>
                <c:pt idx="19">
                  <c:v>18.75</c:v>
                </c:pt>
                <c:pt idx="20">
                  <c:v>20</c:v>
                </c:pt>
                <c:pt idx="21">
                  <c:v>20</c:v>
                </c:pt>
                <c:pt idx="22">
                  <c:v>28.000000000000004</c:v>
                </c:pt>
                <c:pt idx="23">
                  <c:v>30.275229357798167</c:v>
                </c:pt>
                <c:pt idx="24">
                  <c:v>12.820512820512819</c:v>
                </c:pt>
                <c:pt idx="25">
                  <c:v>16.666666666666664</c:v>
                </c:pt>
                <c:pt idx="26">
                  <c:v>23.076923076923077</c:v>
                </c:pt>
                <c:pt idx="27">
                  <c:v>26.315789473684209</c:v>
                </c:pt>
                <c:pt idx="28">
                  <c:v>15.254237288135593</c:v>
                </c:pt>
                <c:pt idx="29">
                  <c:v>16.949152542372879</c:v>
                </c:pt>
                <c:pt idx="30">
                  <c:v>25</c:v>
                </c:pt>
                <c:pt idx="31">
                  <c:v>24.015748031496063</c:v>
                </c:pt>
                <c:pt idx="32">
                  <c:v>23.75</c:v>
                </c:pt>
                <c:pt idx="33">
                  <c:v>22.314049586776861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92E-44C0-A36C-4F2862FFC5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336649920"/>
        <c:axId val="1336647424"/>
      </c:barChart>
      <c:catAx>
        <c:axId val="1336649920"/>
        <c:scaling>
          <c:orientation val="maxMin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/>
                  <a:t>МСУ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336647424"/>
        <c:crosses val="autoZero"/>
        <c:auto val="1"/>
        <c:lblAlgn val="ctr"/>
        <c:lblOffset val="100"/>
        <c:noMultiLvlLbl val="0"/>
      </c:catAx>
      <c:valAx>
        <c:axId val="1336647424"/>
        <c:scaling>
          <c:orientation val="minMax"/>
        </c:scaling>
        <c:delete val="1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/>
                  <a:t>Проценты</a:t>
                </a:r>
              </a:p>
            </c:rich>
          </c:tx>
          <c:layout>
            <c:manualLayout>
              <c:xMode val="edge"/>
              <c:yMode val="edge"/>
              <c:x val="0.47962866408727228"/>
              <c:y val="6.408256249404487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0%" sourceLinked="1"/>
        <c:majorTickMark val="none"/>
        <c:minorTickMark val="none"/>
        <c:tickLblPos val="nextTo"/>
        <c:crossAx val="13366499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Задание 14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Информатика!$B$40</c:f>
              <c:strCache>
                <c:ptCount val="1"/>
                <c:pt idx="0">
                  <c:v>Доля участников, набравших 0 баллов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Информатика!$A$4:$A$37</c:f>
              <c:numCache>
                <c:formatCode>General</c:formatCode>
                <c:ptCount val="3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</c:numCache>
            </c:numRef>
          </c:cat>
          <c:val>
            <c:numRef>
              <c:f>Информатика!$BI$4:$BI$37</c:f>
              <c:numCache>
                <c:formatCode>0.0</c:formatCode>
                <c:ptCount val="34"/>
                <c:pt idx="0">
                  <c:v>84.117647058823536</c:v>
                </c:pt>
                <c:pt idx="1">
                  <c:v>79.220779220779221</c:v>
                </c:pt>
                <c:pt idx="2">
                  <c:v>90.410958904109577</c:v>
                </c:pt>
                <c:pt idx="3">
                  <c:v>95.402298850574709</c:v>
                </c:pt>
                <c:pt idx="4">
                  <c:v>77.61904761904762</c:v>
                </c:pt>
                <c:pt idx="5">
                  <c:v>92</c:v>
                </c:pt>
                <c:pt idx="6">
                  <c:v>70.715835140997825</c:v>
                </c:pt>
                <c:pt idx="7">
                  <c:v>85.714285714285708</c:v>
                </c:pt>
                <c:pt idx="8">
                  <c:v>60</c:v>
                </c:pt>
                <c:pt idx="9">
                  <c:v>75.939849624060145</c:v>
                </c:pt>
                <c:pt idx="10">
                  <c:v>54.54545454545454</c:v>
                </c:pt>
                <c:pt idx="11">
                  <c:v>90.476190476190482</c:v>
                </c:pt>
                <c:pt idx="12">
                  <c:v>88.461538461538453</c:v>
                </c:pt>
                <c:pt idx="13">
                  <c:v>93.939393939393938</c:v>
                </c:pt>
                <c:pt idx="14">
                  <c:v>87.5</c:v>
                </c:pt>
                <c:pt idx="15">
                  <c:v>92.857142857142861</c:v>
                </c:pt>
                <c:pt idx="16">
                  <c:v>89.87341772151899</c:v>
                </c:pt>
                <c:pt idx="17">
                  <c:v>100</c:v>
                </c:pt>
                <c:pt idx="18">
                  <c:v>86.301369863013704</c:v>
                </c:pt>
                <c:pt idx="19">
                  <c:v>89.534883720930239</c:v>
                </c:pt>
                <c:pt idx="20">
                  <c:v>91.891891891891902</c:v>
                </c:pt>
                <c:pt idx="21">
                  <c:v>90</c:v>
                </c:pt>
                <c:pt idx="22">
                  <c:v>100</c:v>
                </c:pt>
                <c:pt idx="23">
                  <c:v>100</c:v>
                </c:pt>
                <c:pt idx="24">
                  <c:v>82.608695652173907</c:v>
                </c:pt>
                <c:pt idx="25">
                  <c:v>87.5</c:v>
                </c:pt>
                <c:pt idx="26">
                  <c:v>94.871794871794862</c:v>
                </c:pt>
                <c:pt idx="27">
                  <c:v>81.481481481481481</c:v>
                </c:pt>
                <c:pt idx="28">
                  <c:v>88.372093023255815</c:v>
                </c:pt>
                <c:pt idx="29">
                  <c:v>100</c:v>
                </c:pt>
                <c:pt idx="30">
                  <c:v>87.5</c:v>
                </c:pt>
                <c:pt idx="31">
                  <c:v>78.84615384615384</c:v>
                </c:pt>
                <c:pt idx="32">
                  <c:v>94</c:v>
                </c:pt>
                <c:pt idx="33">
                  <c:v>47.368421052631575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4E-43D7-9724-320825881962}"/>
            </c:ext>
          </c:extLst>
        </c:ser>
        <c:ser>
          <c:idx val="1"/>
          <c:order val="1"/>
          <c:tx>
            <c:strRef>
              <c:f>Информатика!$B$41</c:f>
              <c:strCache>
                <c:ptCount val="1"/>
                <c:pt idx="0">
                  <c:v>Доля участников, набравших 1 балл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Информатика!$A$4:$A$37</c:f>
              <c:numCache>
                <c:formatCode>General</c:formatCode>
                <c:ptCount val="3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</c:numCache>
            </c:numRef>
          </c:cat>
          <c:val>
            <c:numRef>
              <c:f>Информатика!$BK$4:$BK$37</c:f>
              <c:numCache>
                <c:formatCode>0.0</c:formatCode>
                <c:ptCount val="34"/>
                <c:pt idx="0">
                  <c:v>7.6470588235294121</c:v>
                </c:pt>
                <c:pt idx="1">
                  <c:v>11.688311688311687</c:v>
                </c:pt>
                <c:pt idx="2">
                  <c:v>9.5890410958904102</c:v>
                </c:pt>
                <c:pt idx="3">
                  <c:v>1.1494252873563218</c:v>
                </c:pt>
                <c:pt idx="4">
                  <c:v>10.714285714285714</c:v>
                </c:pt>
                <c:pt idx="5">
                  <c:v>2</c:v>
                </c:pt>
                <c:pt idx="6">
                  <c:v>14.967462039045554</c:v>
                </c:pt>
                <c:pt idx="7">
                  <c:v>7.7922077922077921</c:v>
                </c:pt>
                <c:pt idx="8">
                  <c:v>28.888888888888886</c:v>
                </c:pt>
                <c:pt idx="9">
                  <c:v>12.406015037593985</c:v>
                </c:pt>
                <c:pt idx="10">
                  <c:v>27.27272727272727</c:v>
                </c:pt>
                <c:pt idx="11">
                  <c:v>9.5238095238095237</c:v>
                </c:pt>
                <c:pt idx="12">
                  <c:v>7.6923076923076925</c:v>
                </c:pt>
                <c:pt idx="13">
                  <c:v>0</c:v>
                </c:pt>
                <c:pt idx="14">
                  <c:v>12.5</c:v>
                </c:pt>
                <c:pt idx="15">
                  <c:v>4.7619047619047619</c:v>
                </c:pt>
                <c:pt idx="16">
                  <c:v>5.0632911392405067</c:v>
                </c:pt>
                <c:pt idx="17">
                  <c:v>0</c:v>
                </c:pt>
                <c:pt idx="18">
                  <c:v>9.5890410958904102</c:v>
                </c:pt>
                <c:pt idx="19">
                  <c:v>3.4883720930232558</c:v>
                </c:pt>
                <c:pt idx="20">
                  <c:v>2.7027027027027026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13.043478260869565</c:v>
                </c:pt>
                <c:pt idx="25">
                  <c:v>7.8125</c:v>
                </c:pt>
                <c:pt idx="26">
                  <c:v>5.1282051282051277</c:v>
                </c:pt>
                <c:pt idx="27">
                  <c:v>7.4074074074074066</c:v>
                </c:pt>
                <c:pt idx="28">
                  <c:v>9.3023255813953494</c:v>
                </c:pt>
                <c:pt idx="29">
                  <c:v>0</c:v>
                </c:pt>
                <c:pt idx="30">
                  <c:v>3.5714285714285712</c:v>
                </c:pt>
                <c:pt idx="31">
                  <c:v>15.384615384615385</c:v>
                </c:pt>
                <c:pt idx="32">
                  <c:v>2</c:v>
                </c:pt>
                <c:pt idx="33">
                  <c:v>42.105263157894733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74E-43D7-9724-320825881962}"/>
            </c:ext>
          </c:extLst>
        </c:ser>
        <c:ser>
          <c:idx val="2"/>
          <c:order val="2"/>
          <c:tx>
            <c:strRef>
              <c:f>Информатика!$B$42</c:f>
              <c:strCache>
                <c:ptCount val="1"/>
                <c:pt idx="0">
                  <c:v>Доля участников, набравших 2 балла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Информатика!$BM$4:$BM$37</c:f>
              <c:numCache>
                <c:formatCode>0.0</c:formatCode>
                <c:ptCount val="34"/>
                <c:pt idx="0">
                  <c:v>6.4705882352941186</c:v>
                </c:pt>
                <c:pt idx="1">
                  <c:v>7.7922077922077921</c:v>
                </c:pt>
                <c:pt idx="2">
                  <c:v>0</c:v>
                </c:pt>
                <c:pt idx="3">
                  <c:v>3.4482758620689653</c:v>
                </c:pt>
                <c:pt idx="4">
                  <c:v>7.8571428571428568</c:v>
                </c:pt>
                <c:pt idx="5">
                  <c:v>6</c:v>
                </c:pt>
                <c:pt idx="6">
                  <c:v>11.930585683297181</c:v>
                </c:pt>
                <c:pt idx="7">
                  <c:v>6.4935064935064926</c:v>
                </c:pt>
                <c:pt idx="8">
                  <c:v>10</c:v>
                </c:pt>
                <c:pt idx="9">
                  <c:v>9.0225563909774422</c:v>
                </c:pt>
                <c:pt idx="10">
                  <c:v>18.181818181818183</c:v>
                </c:pt>
                <c:pt idx="11">
                  <c:v>0</c:v>
                </c:pt>
                <c:pt idx="12">
                  <c:v>1.9230769230769231</c:v>
                </c:pt>
                <c:pt idx="13">
                  <c:v>3.0303030303030303</c:v>
                </c:pt>
                <c:pt idx="14">
                  <c:v>0</c:v>
                </c:pt>
                <c:pt idx="15">
                  <c:v>2.3809523809523809</c:v>
                </c:pt>
                <c:pt idx="16">
                  <c:v>3.79746835443038</c:v>
                </c:pt>
                <c:pt idx="17">
                  <c:v>0</c:v>
                </c:pt>
                <c:pt idx="18">
                  <c:v>4.10958904109589</c:v>
                </c:pt>
                <c:pt idx="19">
                  <c:v>3.4883720930232558</c:v>
                </c:pt>
                <c:pt idx="20">
                  <c:v>5.4054054054054053</c:v>
                </c:pt>
                <c:pt idx="21">
                  <c:v>5</c:v>
                </c:pt>
                <c:pt idx="22">
                  <c:v>0</c:v>
                </c:pt>
                <c:pt idx="23">
                  <c:v>0</c:v>
                </c:pt>
                <c:pt idx="24">
                  <c:v>4.3478260869565215</c:v>
                </c:pt>
                <c:pt idx="25">
                  <c:v>4.6875</c:v>
                </c:pt>
                <c:pt idx="26">
                  <c:v>0</c:v>
                </c:pt>
                <c:pt idx="27">
                  <c:v>5.5555555555555554</c:v>
                </c:pt>
                <c:pt idx="28">
                  <c:v>2.3255813953488373</c:v>
                </c:pt>
                <c:pt idx="29">
                  <c:v>0</c:v>
                </c:pt>
                <c:pt idx="30">
                  <c:v>5.3571428571428568</c:v>
                </c:pt>
                <c:pt idx="31">
                  <c:v>3.8461538461538463</c:v>
                </c:pt>
                <c:pt idx="32">
                  <c:v>4</c:v>
                </c:pt>
                <c:pt idx="33">
                  <c:v>10.526315789473683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74E-43D7-9724-320825881962}"/>
            </c:ext>
          </c:extLst>
        </c:ser>
        <c:ser>
          <c:idx val="3"/>
          <c:order val="3"/>
          <c:tx>
            <c:strRef>
              <c:f>Информатика!$B$43</c:f>
              <c:strCache>
                <c:ptCount val="1"/>
                <c:pt idx="0">
                  <c:v>Доля участников, набравших 3 балла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Информатика!$BO$4:$BO$37</c:f>
              <c:numCache>
                <c:formatCode>0.0</c:formatCode>
                <c:ptCount val="34"/>
                <c:pt idx="0">
                  <c:v>1.7647058823529411</c:v>
                </c:pt>
                <c:pt idx="1">
                  <c:v>1.2987012987012987</c:v>
                </c:pt>
                <c:pt idx="2">
                  <c:v>0</c:v>
                </c:pt>
                <c:pt idx="3">
                  <c:v>0</c:v>
                </c:pt>
                <c:pt idx="4">
                  <c:v>3.8095238095238098</c:v>
                </c:pt>
                <c:pt idx="5">
                  <c:v>0</c:v>
                </c:pt>
                <c:pt idx="6">
                  <c:v>2.3861171366594358</c:v>
                </c:pt>
                <c:pt idx="7">
                  <c:v>0</c:v>
                </c:pt>
                <c:pt idx="8">
                  <c:v>1.1111111111111112</c:v>
                </c:pt>
                <c:pt idx="9">
                  <c:v>2.6315789473684208</c:v>
                </c:pt>
                <c:pt idx="10">
                  <c:v>0</c:v>
                </c:pt>
                <c:pt idx="11">
                  <c:v>0</c:v>
                </c:pt>
                <c:pt idx="12">
                  <c:v>1.9230769230769231</c:v>
                </c:pt>
                <c:pt idx="13">
                  <c:v>3.0303030303030303</c:v>
                </c:pt>
                <c:pt idx="14">
                  <c:v>0</c:v>
                </c:pt>
                <c:pt idx="15">
                  <c:v>0</c:v>
                </c:pt>
                <c:pt idx="16">
                  <c:v>1.2658227848101267</c:v>
                </c:pt>
                <c:pt idx="17">
                  <c:v>0</c:v>
                </c:pt>
                <c:pt idx="18">
                  <c:v>0</c:v>
                </c:pt>
                <c:pt idx="19">
                  <c:v>3.4883720930232558</c:v>
                </c:pt>
                <c:pt idx="20">
                  <c:v>0</c:v>
                </c:pt>
                <c:pt idx="21">
                  <c:v>5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5.5555555555555554</c:v>
                </c:pt>
                <c:pt idx="28">
                  <c:v>0</c:v>
                </c:pt>
                <c:pt idx="29">
                  <c:v>0</c:v>
                </c:pt>
                <c:pt idx="30">
                  <c:v>3.5714285714285712</c:v>
                </c:pt>
                <c:pt idx="31">
                  <c:v>1.9230769230769231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74E-43D7-9724-3208258819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80426255"/>
        <c:axId val="880432079"/>
      </c:barChart>
      <c:catAx>
        <c:axId val="880426255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880432079"/>
        <c:crosses val="autoZero"/>
        <c:auto val="1"/>
        <c:lblAlgn val="ctr"/>
        <c:lblOffset val="100"/>
        <c:noMultiLvlLbl val="0"/>
      </c:catAx>
      <c:valAx>
        <c:axId val="880432079"/>
        <c:scaling>
          <c:orientation val="minMax"/>
          <c:max val="100"/>
        </c:scaling>
        <c:delete val="1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out"/>
        <c:minorTickMark val="none"/>
        <c:tickLblPos val="nextTo"/>
        <c:crossAx val="88042625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Задание 15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Информатика!$B$40</c:f>
              <c:strCache>
                <c:ptCount val="1"/>
                <c:pt idx="0">
                  <c:v>Доля участников, набравших 0 баллов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Информатика!$A$4:$A$37</c:f>
              <c:numCache>
                <c:formatCode>General</c:formatCode>
                <c:ptCount val="3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</c:numCache>
            </c:numRef>
          </c:cat>
          <c:val>
            <c:numRef>
              <c:f>Информатика!$BQ$4:$BQ$37</c:f>
              <c:numCache>
                <c:formatCode>0.0</c:formatCode>
                <c:ptCount val="34"/>
                <c:pt idx="0">
                  <c:v>98.82352941176471</c:v>
                </c:pt>
                <c:pt idx="1">
                  <c:v>97.402597402597408</c:v>
                </c:pt>
                <c:pt idx="2">
                  <c:v>100</c:v>
                </c:pt>
                <c:pt idx="3">
                  <c:v>97.701149425287355</c:v>
                </c:pt>
                <c:pt idx="4">
                  <c:v>95.11904761904762</c:v>
                </c:pt>
                <c:pt idx="5">
                  <c:v>100</c:v>
                </c:pt>
                <c:pt idx="6">
                  <c:v>97.396963123644255</c:v>
                </c:pt>
                <c:pt idx="7">
                  <c:v>98.701298701298697</c:v>
                </c:pt>
                <c:pt idx="8">
                  <c:v>93.333333333333329</c:v>
                </c:pt>
                <c:pt idx="9">
                  <c:v>96.992481203007515</c:v>
                </c:pt>
                <c:pt idx="10">
                  <c:v>100</c:v>
                </c:pt>
                <c:pt idx="11">
                  <c:v>100</c:v>
                </c:pt>
                <c:pt idx="12">
                  <c:v>100</c:v>
                </c:pt>
                <c:pt idx="13">
                  <c:v>93.939393939393938</c:v>
                </c:pt>
                <c:pt idx="14">
                  <c:v>100</c:v>
                </c:pt>
                <c:pt idx="15">
                  <c:v>97.61904761904762</c:v>
                </c:pt>
                <c:pt idx="16">
                  <c:v>96.202531645569621</c:v>
                </c:pt>
                <c:pt idx="17">
                  <c:v>100</c:v>
                </c:pt>
                <c:pt idx="18">
                  <c:v>98.630136986301366</c:v>
                </c:pt>
                <c:pt idx="19">
                  <c:v>96.511627906976756</c:v>
                </c:pt>
                <c:pt idx="20">
                  <c:v>100</c:v>
                </c:pt>
                <c:pt idx="21">
                  <c:v>95</c:v>
                </c:pt>
                <c:pt idx="22">
                  <c:v>100</c:v>
                </c:pt>
                <c:pt idx="23">
                  <c:v>100</c:v>
                </c:pt>
                <c:pt idx="24">
                  <c:v>100</c:v>
                </c:pt>
                <c:pt idx="25">
                  <c:v>100</c:v>
                </c:pt>
                <c:pt idx="26">
                  <c:v>100</c:v>
                </c:pt>
                <c:pt idx="27">
                  <c:v>100</c:v>
                </c:pt>
                <c:pt idx="28">
                  <c:v>100</c:v>
                </c:pt>
                <c:pt idx="29">
                  <c:v>94.73684210526315</c:v>
                </c:pt>
                <c:pt idx="30">
                  <c:v>96.428571428571431</c:v>
                </c:pt>
                <c:pt idx="31">
                  <c:v>92.307692307692307</c:v>
                </c:pt>
                <c:pt idx="32">
                  <c:v>100</c:v>
                </c:pt>
                <c:pt idx="33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10-4E33-842A-CF8A6048CE9C}"/>
            </c:ext>
          </c:extLst>
        </c:ser>
        <c:ser>
          <c:idx val="1"/>
          <c:order val="1"/>
          <c:tx>
            <c:strRef>
              <c:f>Информатика!$B$41</c:f>
              <c:strCache>
                <c:ptCount val="1"/>
                <c:pt idx="0">
                  <c:v>Доля участников, набравших 1 балл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Информатика!$A$4:$A$37</c:f>
              <c:numCache>
                <c:formatCode>General</c:formatCode>
                <c:ptCount val="3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</c:numCache>
            </c:numRef>
          </c:cat>
          <c:val>
            <c:numRef>
              <c:f>Информатика!$BS$4:$BS$37</c:f>
              <c:numCache>
                <c:formatCode>0.0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1.1494252873563218</c:v>
                </c:pt>
                <c:pt idx="4">
                  <c:v>0.83333333333333337</c:v>
                </c:pt>
                <c:pt idx="5">
                  <c:v>0</c:v>
                </c:pt>
                <c:pt idx="6">
                  <c:v>0.65075921908893708</c:v>
                </c:pt>
                <c:pt idx="7">
                  <c:v>0</c:v>
                </c:pt>
                <c:pt idx="8">
                  <c:v>2.2222222222222223</c:v>
                </c:pt>
                <c:pt idx="9">
                  <c:v>0.75187969924812026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2.3809523809523809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2.3255813953488373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410-4E33-842A-CF8A6048CE9C}"/>
            </c:ext>
          </c:extLst>
        </c:ser>
        <c:ser>
          <c:idx val="2"/>
          <c:order val="2"/>
          <c:tx>
            <c:strRef>
              <c:f>Информатика!$B$42</c:f>
              <c:strCache>
                <c:ptCount val="1"/>
                <c:pt idx="0">
                  <c:v>Доля участников, набравших 2 балла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Информатика!$BU$4:$BU$37</c:f>
              <c:numCache>
                <c:formatCode>0.0</c:formatCode>
                <c:ptCount val="34"/>
                <c:pt idx="0">
                  <c:v>1.1764705882352942</c:v>
                </c:pt>
                <c:pt idx="1">
                  <c:v>2.5974025974025974</c:v>
                </c:pt>
                <c:pt idx="2">
                  <c:v>0</c:v>
                </c:pt>
                <c:pt idx="3">
                  <c:v>1.1494252873563218</c:v>
                </c:pt>
                <c:pt idx="4">
                  <c:v>4.0476190476190474</c:v>
                </c:pt>
                <c:pt idx="5">
                  <c:v>0</c:v>
                </c:pt>
                <c:pt idx="6">
                  <c:v>1.9522776572668112</c:v>
                </c:pt>
                <c:pt idx="7">
                  <c:v>1.2987012987012987</c:v>
                </c:pt>
                <c:pt idx="8">
                  <c:v>4.4444444444444446</c:v>
                </c:pt>
                <c:pt idx="9">
                  <c:v>2.2556390977443606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6.0606060606060606</c:v>
                </c:pt>
                <c:pt idx="14">
                  <c:v>0</c:v>
                </c:pt>
                <c:pt idx="15">
                  <c:v>0</c:v>
                </c:pt>
                <c:pt idx="16">
                  <c:v>3.79746835443038</c:v>
                </c:pt>
                <c:pt idx="17">
                  <c:v>0</c:v>
                </c:pt>
                <c:pt idx="18">
                  <c:v>1.3698630136986301</c:v>
                </c:pt>
                <c:pt idx="19">
                  <c:v>1.1627906976744187</c:v>
                </c:pt>
                <c:pt idx="20">
                  <c:v>0</c:v>
                </c:pt>
                <c:pt idx="21">
                  <c:v>5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5.2631578947368416</c:v>
                </c:pt>
                <c:pt idx="30">
                  <c:v>3.5714285714285712</c:v>
                </c:pt>
                <c:pt idx="31">
                  <c:v>7.6923076923076925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410-4E33-842A-CF8A6048CE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80426255"/>
        <c:axId val="880432079"/>
      </c:barChart>
      <c:catAx>
        <c:axId val="880426255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880432079"/>
        <c:crosses val="autoZero"/>
        <c:auto val="1"/>
        <c:lblAlgn val="ctr"/>
        <c:lblOffset val="100"/>
        <c:noMultiLvlLbl val="0"/>
      </c:catAx>
      <c:valAx>
        <c:axId val="880432079"/>
        <c:scaling>
          <c:orientation val="minMax"/>
          <c:max val="100"/>
          <c:min val="0"/>
        </c:scaling>
        <c:delete val="1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out"/>
        <c:minorTickMark val="none"/>
        <c:tickLblPos val="nextTo"/>
        <c:crossAx val="88042625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Задание 16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Информатика!$B$40</c:f>
              <c:strCache>
                <c:ptCount val="1"/>
                <c:pt idx="0">
                  <c:v>Доля участников, набравших 0 баллов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Информатика!$A$4:$A$37</c:f>
              <c:numCache>
                <c:formatCode>General</c:formatCode>
                <c:ptCount val="3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</c:numCache>
            </c:numRef>
          </c:cat>
          <c:val>
            <c:numRef>
              <c:f>Информатика!$BW$4:$BW$37</c:f>
              <c:numCache>
                <c:formatCode>0.0</c:formatCode>
                <c:ptCount val="34"/>
                <c:pt idx="0">
                  <c:v>99.411764705882348</c:v>
                </c:pt>
                <c:pt idx="1">
                  <c:v>97.402597402597408</c:v>
                </c:pt>
                <c:pt idx="2">
                  <c:v>100</c:v>
                </c:pt>
                <c:pt idx="3">
                  <c:v>98.850574712643677</c:v>
                </c:pt>
                <c:pt idx="4">
                  <c:v>97.738095238095241</c:v>
                </c:pt>
                <c:pt idx="5">
                  <c:v>100</c:v>
                </c:pt>
                <c:pt idx="6">
                  <c:v>97.830802603036886</c:v>
                </c:pt>
                <c:pt idx="7">
                  <c:v>100</c:v>
                </c:pt>
                <c:pt idx="8">
                  <c:v>98.888888888888886</c:v>
                </c:pt>
                <c:pt idx="9">
                  <c:v>98.120300751879697</c:v>
                </c:pt>
                <c:pt idx="10">
                  <c:v>100</c:v>
                </c:pt>
                <c:pt idx="11">
                  <c:v>100</c:v>
                </c:pt>
                <c:pt idx="12">
                  <c:v>100</c:v>
                </c:pt>
                <c:pt idx="13">
                  <c:v>96.969696969696969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  <c:pt idx="17">
                  <c:v>100</c:v>
                </c:pt>
                <c:pt idx="18">
                  <c:v>100</c:v>
                </c:pt>
                <c:pt idx="19">
                  <c:v>100</c:v>
                </c:pt>
                <c:pt idx="20">
                  <c:v>100</c:v>
                </c:pt>
                <c:pt idx="21">
                  <c:v>100</c:v>
                </c:pt>
                <c:pt idx="22">
                  <c:v>100</c:v>
                </c:pt>
                <c:pt idx="23">
                  <c:v>100</c:v>
                </c:pt>
                <c:pt idx="24">
                  <c:v>100</c:v>
                </c:pt>
                <c:pt idx="25">
                  <c:v>100</c:v>
                </c:pt>
                <c:pt idx="26">
                  <c:v>100</c:v>
                </c:pt>
                <c:pt idx="27">
                  <c:v>100</c:v>
                </c:pt>
                <c:pt idx="28">
                  <c:v>100</c:v>
                </c:pt>
                <c:pt idx="29">
                  <c:v>100</c:v>
                </c:pt>
                <c:pt idx="30">
                  <c:v>100</c:v>
                </c:pt>
                <c:pt idx="31">
                  <c:v>100</c:v>
                </c:pt>
                <c:pt idx="32">
                  <c:v>100</c:v>
                </c:pt>
                <c:pt idx="33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30-46ED-891F-BB058BF164CC}"/>
            </c:ext>
          </c:extLst>
        </c:ser>
        <c:ser>
          <c:idx val="1"/>
          <c:order val="1"/>
          <c:tx>
            <c:strRef>
              <c:f>Информатика!$B$41</c:f>
              <c:strCache>
                <c:ptCount val="1"/>
                <c:pt idx="0">
                  <c:v>Доля участников, набравших 1 балл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Информатика!$A$4:$A$37</c:f>
              <c:numCache>
                <c:formatCode>General</c:formatCode>
                <c:ptCount val="3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</c:numCache>
            </c:numRef>
          </c:cat>
          <c:val>
            <c:numRef>
              <c:f>Информатика!$BY$4:$BY$37</c:f>
              <c:numCache>
                <c:formatCode>0.0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0.23809523809523811</c:v>
                </c:pt>
                <c:pt idx="5">
                  <c:v>0</c:v>
                </c:pt>
                <c:pt idx="6">
                  <c:v>0.21691973969631237</c:v>
                </c:pt>
                <c:pt idx="7">
                  <c:v>0</c:v>
                </c:pt>
                <c:pt idx="8">
                  <c:v>0</c:v>
                </c:pt>
                <c:pt idx="9">
                  <c:v>0.75187969924812026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030-46ED-891F-BB058BF164CC}"/>
            </c:ext>
          </c:extLst>
        </c:ser>
        <c:ser>
          <c:idx val="2"/>
          <c:order val="2"/>
          <c:tx>
            <c:strRef>
              <c:f>Информатика!$B$42</c:f>
              <c:strCache>
                <c:ptCount val="1"/>
                <c:pt idx="0">
                  <c:v>Доля участников, набравших 2 балла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Информатика!$CA$4:$CA$37</c:f>
              <c:numCache>
                <c:formatCode>0.0</c:formatCode>
                <c:ptCount val="34"/>
                <c:pt idx="0">
                  <c:v>0.58823529411764708</c:v>
                </c:pt>
                <c:pt idx="1">
                  <c:v>2.5974025974025974</c:v>
                </c:pt>
                <c:pt idx="2">
                  <c:v>0</c:v>
                </c:pt>
                <c:pt idx="3">
                  <c:v>1.1494252873563218</c:v>
                </c:pt>
                <c:pt idx="4">
                  <c:v>2.0238095238095237</c:v>
                </c:pt>
                <c:pt idx="5">
                  <c:v>0</c:v>
                </c:pt>
                <c:pt idx="6">
                  <c:v>1.9522776572668112</c:v>
                </c:pt>
                <c:pt idx="7">
                  <c:v>0</c:v>
                </c:pt>
                <c:pt idx="8">
                  <c:v>1.1111111111111112</c:v>
                </c:pt>
                <c:pt idx="9">
                  <c:v>1.1278195488721803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3.0303030303030303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030-46ED-891F-BB058BF164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80426255"/>
        <c:axId val="880432079"/>
      </c:barChart>
      <c:catAx>
        <c:axId val="880426255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880432079"/>
        <c:crosses val="autoZero"/>
        <c:auto val="1"/>
        <c:lblAlgn val="ctr"/>
        <c:lblOffset val="100"/>
        <c:noMultiLvlLbl val="0"/>
      </c:catAx>
      <c:valAx>
        <c:axId val="880432079"/>
        <c:scaling>
          <c:orientation val="minMax"/>
          <c:max val="100"/>
          <c:min val="0"/>
        </c:scaling>
        <c:delete val="1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out"/>
        <c:minorTickMark val="none"/>
        <c:tickLblPos val="nextTo"/>
        <c:crossAx val="88042625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Информатика. Приморский край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Информатика!$B$40</c:f>
              <c:strCache>
                <c:ptCount val="1"/>
                <c:pt idx="0">
                  <c:v>Доля участников, набравших 0 баллов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Информатика!$D$77:$D$92</c:f>
              <c:numCache>
                <c:formatCode>0.0</c:formatCode>
                <c:ptCount val="16"/>
                <c:pt idx="0">
                  <c:v>42.323520101297881</c:v>
                </c:pt>
                <c:pt idx="1">
                  <c:v>45.837290281734724</c:v>
                </c:pt>
                <c:pt idx="2">
                  <c:v>48.717948717948715</c:v>
                </c:pt>
                <c:pt idx="3">
                  <c:v>42.101930990819881</c:v>
                </c:pt>
                <c:pt idx="4">
                  <c:v>26.147515036403924</c:v>
                </c:pt>
                <c:pt idx="5">
                  <c:v>88.382399493510604</c:v>
                </c:pt>
                <c:pt idx="6">
                  <c:v>39.189616967394748</c:v>
                </c:pt>
                <c:pt idx="7">
                  <c:v>71.953149730927507</c:v>
                </c:pt>
                <c:pt idx="8">
                  <c:v>27.888572333016775</c:v>
                </c:pt>
                <c:pt idx="9">
                  <c:v>70.496992719214944</c:v>
                </c:pt>
                <c:pt idx="10">
                  <c:v>66.318455207344101</c:v>
                </c:pt>
                <c:pt idx="11">
                  <c:v>37.353592909148468</c:v>
                </c:pt>
                <c:pt idx="12">
                  <c:v>69.895536562203233</c:v>
                </c:pt>
                <c:pt idx="13">
                  <c:v>80.816714150047488</c:v>
                </c:pt>
                <c:pt idx="14">
                  <c:v>97.087685976574861</c:v>
                </c:pt>
                <c:pt idx="15">
                  <c:v>98.733776511554296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E9-4315-B67B-8D72E9BB74DE}"/>
            </c:ext>
          </c:extLst>
        </c:ser>
        <c:ser>
          <c:idx val="1"/>
          <c:order val="1"/>
          <c:tx>
            <c:strRef>
              <c:f>Информатика!$B$41</c:f>
              <c:strCache>
                <c:ptCount val="1"/>
                <c:pt idx="0">
                  <c:v>Доля участников, набравших 1 балл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Информатика!$E$77:$E$92</c:f>
              <c:numCache>
                <c:formatCode>0.0</c:formatCode>
                <c:ptCount val="16"/>
                <c:pt idx="0">
                  <c:v>57.676479898702112</c:v>
                </c:pt>
                <c:pt idx="1">
                  <c:v>54.162709718265276</c:v>
                </c:pt>
                <c:pt idx="2">
                  <c:v>51.282051282051277</c:v>
                </c:pt>
                <c:pt idx="3">
                  <c:v>57.898069009180119</c:v>
                </c:pt>
                <c:pt idx="4">
                  <c:v>73.852484963596083</c:v>
                </c:pt>
                <c:pt idx="5">
                  <c:v>11.617600506489396</c:v>
                </c:pt>
                <c:pt idx="6">
                  <c:v>60.810383032605252</c:v>
                </c:pt>
                <c:pt idx="7">
                  <c:v>28.046850269072493</c:v>
                </c:pt>
                <c:pt idx="8">
                  <c:v>72.111427666983218</c:v>
                </c:pt>
                <c:pt idx="9">
                  <c:v>29.503007280785059</c:v>
                </c:pt>
                <c:pt idx="10">
                  <c:v>33.681544792655906</c:v>
                </c:pt>
                <c:pt idx="11">
                  <c:v>62.646407090851532</c:v>
                </c:pt>
                <c:pt idx="12">
                  <c:v>22.570433681544795</c:v>
                </c:pt>
                <c:pt idx="13">
                  <c:v>10.19309908198797</c:v>
                </c:pt>
                <c:pt idx="14">
                  <c:v>0.56980056980056981</c:v>
                </c:pt>
                <c:pt idx="15">
                  <c:v>0.15827793605571383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7E9-4315-B67B-8D72E9BB74DE}"/>
            </c:ext>
          </c:extLst>
        </c:ser>
        <c:ser>
          <c:idx val="2"/>
          <c:order val="2"/>
          <c:tx>
            <c:strRef>
              <c:f>Информатика!$B$42</c:f>
              <c:strCache>
                <c:ptCount val="1"/>
                <c:pt idx="0">
                  <c:v>Доля участников, набравших 2 балла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Информатика!$F$77:$F$92</c:f>
              <c:numCache>
                <c:formatCode>0.0</c:formatCode>
                <c:ptCount val="16"/>
                <c:pt idx="12">
                  <c:v>7.5340297562519778</c:v>
                </c:pt>
                <c:pt idx="13">
                  <c:v>6.8376068376068382</c:v>
                </c:pt>
                <c:pt idx="14">
                  <c:v>2.3425134536245649</c:v>
                </c:pt>
                <c:pt idx="15">
                  <c:v>1.1079455523899968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7E9-4315-B67B-8D72E9BB74DE}"/>
            </c:ext>
          </c:extLst>
        </c:ser>
        <c:ser>
          <c:idx val="3"/>
          <c:order val="3"/>
          <c:tx>
            <c:strRef>
              <c:f>Информатика!$B$43</c:f>
              <c:strCache>
                <c:ptCount val="1"/>
                <c:pt idx="0">
                  <c:v>Доля участников, набравших 3 балла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Информатика!$G$77:$G$92</c:f>
              <c:numCache>
                <c:formatCode>0.0</c:formatCode>
                <c:ptCount val="16"/>
                <c:pt idx="13">
                  <c:v>2.152579930357708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7E9-4315-B67B-8D72E9BB74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350488031"/>
        <c:axId val="1350474719"/>
      </c:barChart>
      <c:catAx>
        <c:axId val="1350488031"/>
        <c:scaling>
          <c:orientation val="maxMin"/>
        </c:scaling>
        <c:delete val="0"/>
        <c:axPos val="l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350474719"/>
        <c:crosses val="autoZero"/>
        <c:auto val="1"/>
        <c:lblAlgn val="ctr"/>
        <c:lblOffset val="100"/>
        <c:noMultiLvlLbl val="0"/>
      </c:catAx>
      <c:valAx>
        <c:axId val="1350474719"/>
        <c:scaling>
          <c:orientation val="minMax"/>
          <c:max val="100"/>
        </c:scaling>
        <c:delete val="1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crossAx val="135048803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Задание 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'Английский язык устный'!$B$33</c:f>
              <c:strCache>
                <c:ptCount val="1"/>
                <c:pt idx="0">
                  <c:v>Доля участников, набравших 0 баллов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'Английский язык устный'!$A$5:$A$30</c:f>
              <c:numCache>
                <c:formatCode>General</c:formatCode>
                <c:ptCount val="2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7</c:v>
                </c:pt>
                <c:pt idx="6">
                  <c:v>9</c:v>
                </c:pt>
                <c:pt idx="7">
                  <c:v>10</c:v>
                </c:pt>
                <c:pt idx="8">
                  <c:v>11</c:v>
                </c:pt>
                <c:pt idx="9">
                  <c:v>12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  <c:pt idx="13">
                  <c:v>17</c:v>
                </c:pt>
                <c:pt idx="14">
                  <c:v>18</c:v>
                </c:pt>
                <c:pt idx="15">
                  <c:v>19</c:v>
                </c:pt>
                <c:pt idx="16">
                  <c:v>20</c:v>
                </c:pt>
                <c:pt idx="17">
                  <c:v>21</c:v>
                </c:pt>
                <c:pt idx="18">
                  <c:v>22</c:v>
                </c:pt>
                <c:pt idx="19">
                  <c:v>25</c:v>
                </c:pt>
                <c:pt idx="20">
                  <c:v>26</c:v>
                </c:pt>
                <c:pt idx="21">
                  <c:v>27</c:v>
                </c:pt>
                <c:pt idx="22">
                  <c:v>29</c:v>
                </c:pt>
                <c:pt idx="23">
                  <c:v>30</c:v>
                </c:pt>
                <c:pt idx="24">
                  <c:v>31</c:v>
                </c:pt>
                <c:pt idx="25">
                  <c:v>34</c:v>
                </c:pt>
              </c:numCache>
            </c:numRef>
          </c:cat>
          <c:val>
            <c:numRef>
              <c:f>'Английский язык устный'!$G$5:$G$30</c:f>
              <c:numCache>
                <c:formatCode>0.0</c:formatCode>
                <c:ptCount val="26"/>
                <c:pt idx="0">
                  <c:v>46.428571428571431</c:v>
                </c:pt>
                <c:pt idx="1">
                  <c:v>37.5</c:v>
                </c:pt>
                <c:pt idx="2">
                  <c:v>58.333333333333336</c:v>
                </c:pt>
                <c:pt idx="3">
                  <c:v>33.333333333333329</c:v>
                </c:pt>
                <c:pt idx="4">
                  <c:v>30</c:v>
                </c:pt>
                <c:pt idx="5">
                  <c:v>30.357142857142854</c:v>
                </c:pt>
                <c:pt idx="6">
                  <c:v>9.0909090909090917</c:v>
                </c:pt>
                <c:pt idx="7">
                  <c:v>27.27272727272727</c:v>
                </c:pt>
                <c:pt idx="8">
                  <c:v>100</c:v>
                </c:pt>
                <c:pt idx="9">
                  <c:v>40</c:v>
                </c:pt>
                <c:pt idx="10">
                  <c:v>16.666666666666664</c:v>
                </c:pt>
                <c:pt idx="11">
                  <c:v>0</c:v>
                </c:pt>
                <c:pt idx="12">
                  <c:v>30</c:v>
                </c:pt>
                <c:pt idx="13">
                  <c:v>50</c:v>
                </c:pt>
                <c:pt idx="14">
                  <c:v>100</c:v>
                </c:pt>
                <c:pt idx="15">
                  <c:v>50</c:v>
                </c:pt>
                <c:pt idx="16">
                  <c:v>45.454545454545453</c:v>
                </c:pt>
                <c:pt idx="17">
                  <c:v>28.571428571428569</c:v>
                </c:pt>
                <c:pt idx="18">
                  <c:v>0</c:v>
                </c:pt>
                <c:pt idx="19">
                  <c:v>50</c:v>
                </c:pt>
                <c:pt idx="20">
                  <c:v>66.666666666666657</c:v>
                </c:pt>
                <c:pt idx="21">
                  <c:v>50</c:v>
                </c:pt>
                <c:pt idx="22">
                  <c:v>55.555555555555557</c:v>
                </c:pt>
                <c:pt idx="23">
                  <c:v>66.666666666666657</c:v>
                </c:pt>
                <c:pt idx="24">
                  <c:v>33.333333333333329</c:v>
                </c:pt>
                <c:pt idx="25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1D-4CB7-BA7C-3597B78BA140}"/>
            </c:ext>
          </c:extLst>
        </c:ser>
        <c:ser>
          <c:idx val="1"/>
          <c:order val="1"/>
          <c:tx>
            <c:strRef>
              <c:f>'Английский язык устный'!$B$34</c:f>
              <c:strCache>
                <c:ptCount val="1"/>
                <c:pt idx="0">
                  <c:v>Доля участников, набравших 1 балл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'Английский язык устный'!$A$5:$A$30</c:f>
              <c:numCache>
                <c:formatCode>General</c:formatCode>
                <c:ptCount val="2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7</c:v>
                </c:pt>
                <c:pt idx="6">
                  <c:v>9</c:v>
                </c:pt>
                <c:pt idx="7">
                  <c:v>10</c:v>
                </c:pt>
                <c:pt idx="8">
                  <c:v>11</c:v>
                </c:pt>
                <c:pt idx="9">
                  <c:v>12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  <c:pt idx="13">
                  <c:v>17</c:v>
                </c:pt>
                <c:pt idx="14">
                  <c:v>18</c:v>
                </c:pt>
                <c:pt idx="15">
                  <c:v>19</c:v>
                </c:pt>
                <c:pt idx="16">
                  <c:v>20</c:v>
                </c:pt>
                <c:pt idx="17">
                  <c:v>21</c:v>
                </c:pt>
                <c:pt idx="18">
                  <c:v>22</c:v>
                </c:pt>
                <c:pt idx="19">
                  <c:v>25</c:v>
                </c:pt>
                <c:pt idx="20">
                  <c:v>26</c:v>
                </c:pt>
                <c:pt idx="21">
                  <c:v>27</c:v>
                </c:pt>
                <c:pt idx="22">
                  <c:v>29</c:v>
                </c:pt>
                <c:pt idx="23">
                  <c:v>30</c:v>
                </c:pt>
                <c:pt idx="24">
                  <c:v>31</c:v>
                </c:pt>
                <c:pt idx="25">
                  <c:v>34</c:v>
                </c:pt>
              </c:numCache>
            </c:numRef>
          </c:cat>
          <c:val>
            <c:numRef>
              <c:f>'Английский язык устный'!$I$5:$I$30</c:f>
              <c:numCache>
                <c:formatCode>0.0</c:formatCode>
                <c:ptCount val="26"/>
                <c:pt idx="0">
                  <c:v>25</c:v>
                </c:pt>
                <c:pt idx="1">
                  <c:v>12.5</c:v>
                </c:pt>
                <c:pt idx="2">
                  <c:v>8.3333333333333321</c:v>
                </c:pt>
                <c:pt idx="3">
                  <c:v>66.666666666666657</c:v>
                </c:pt>
                <c:pt idx="4">
                  <c:v>33.846153846153847</c:v>
                </c:pt>
                <c:pt idx="5">
                  <c:v>30.357142857142854</c:v>
                </c:pt>
                <c:pt idx="6">
                  <c:v>36.363636363636367</c:v>
                </c:pt>
                <c:pt idx="7">
                  <c:v>40</c:v>
                </c:pt>
                <c:pt idx="8">
                  <c:v>0</c:v>
                </c:pt>
                <c:pt idx="9">
                  <c:v>40</c:v>
                </c:pt>
                <c:pt idx="10">
                  <c:v>16.666666666666664</c:v>
                </c:pt>
                <c:pt idx="11">
                  <c:v>0</c:v>
                </c:pt>
                <c:pt idx="12">
                  <c:v>40</c:v>
                </c:pt>
                <c:pt idx="13">
                  <c:v>0</c:v>
                </c:pt>
                <c:pt idx="14">
                  <c:v>0</c:v>
                </c:pt>
                <c:pt idx="15">
                  <c:v>25</c:v>
                </c:pt>
                <c:pt idx="16">
                  <c:v>27.27272727272727</c:v>
                </c:pt>
                <c:pt idx="17">
                  <c:v>28.571428571428569</c:v>
                </c:pt>
                <c:pt idx="18">
                  <c:v>66.666666666666657</c:v>
                </c:pt>
                <c:pt idx="19">
                  <c:v>0</c:v>
                </c:pt>
                <c:pt idx="20">
                  <c:v>33.333333333333329</c:v>
                </c:pt>
                <c:pt idx="21">
                  <c:v>50</c:v>
                </c:pt>
                <c:pt idx="22">
                  <c:v>22.222222222222221</c:v>
                </c:pt>
                <c:pt idx="23">
                  <c:v>16.666666666666664</c:v>
                </c:pt>
                <c:pt idx="24">
                  <c:v>50</c:v>
                </c:pt>
                <c:pt idx="25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D1D-4CB7-BA7C-3597B78BA140}"/>
            </c:ext>
          </c:extLst>
        </c:ser>
        <c:ser>
          <c:idx val="2"/>
          <c:order val="2"/>
          <c:tx>
            <c:strRef>
              <c:f>'Английский язык устный'!$B$35</c:f>
              <c:strCache>
                <c:ptCount val="1"/>
                <c:pt idx="0">
                  <c:v>Доля участников, набравших 2 балла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'Английский язык устный'!$A$5:$A$30</c:f>
              <c:numCache>
                <c:formatCode>General</c:formatCode>
                <c:ptCount val="2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7</c:v>
                </c:pt>
                <c:pt idx="6">
                  <c:v>9</c:v>
                </c:pt>
                <c:pt idx="7">
                  <c:v>10</c:v>
                </c:pt>
                <c:pt idx="8">
                  <c:v>11</c:v>
                </c:pt>
                <c:pt idx="9">
                  <c:v>12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  <c:pt idx="13">
                  <c:v>17</c:v>
                </c:pt>
                <c:pt idx="14">
                  <c:v>18</c:v>
                </c:pt>
                <c:pt idx="15">
                  <c:v>19</c:v>
                </c:pt>
                <c:pt idx="16">
                  <c:v>20</c:v>
                </c:pt>
                <c:pt idx="17">
                  <c:v>21</c:v>
                </c:pt>
                <c:pt idx="18">
                  <c:v>22</c:v>
                </c:pt>
                <c:pt idx="19">
                  <c:v>25</c:v>
                </c:pt>
                <c:pt idx="20">
                  <c:v>26</c:v>
                </c:pt>
                <c:pt idx="21">
                  <c:v>27</c:v>
                </c:pt>
                <c:pt idx="22">
                  <c:v>29</c:v>
                </c:pt>
                <c:pt idx="23">
                  <c:v>30</c:v>
                </c:pt>
                <c:pt idx="24">
                  <c:v>31</c:v>
                </c:pt>
                <c:pt idx="25">
                  <c:v>34</c:v>
                </c:pt>
              </c:numCache>
            </c:numRef>
          </c:cat>
          <c:val>
            <c:numRef>
              <c:f>'Английский язык устный'!$K$5:$K$30</c:f>
              <c:numCache>
                <c:formatCode>0.0</c:formatCode>
                <c:ptCount val="26"/>
                <c:pt idx="0">
                  <c:v>28.571428571428569</c:v>
                </c:pt>
                <c:pt idx="1">
                  <c:v>50</c:v>
                </c:pt>
                <c:pt idx="2">
                  <c:v>33.333333333333329</c:v>
                </c:pt>
                <c:pt idx="3">
                  <c:v>0</c:v>
                </c:pt>
                <c:pt idx="4">
                  <c:v>36.153846153846153</c:v>
                </c:pt>
                <c:pt idx="5">
                  <c:v>39.285714285714285</c:v>
                </c:pt>
                <c:pt idx="6">
                  <c:v>54.54545454545454</c:v>
                </c:pt>
                <c:pt idx="7">
                  <c:v>32.727272727272727</c:v>
                </c:pt>
                <c:pt idx="8">
                  <c:v>0</c:v>
                </c:pt>
                <c:pt idx="9">
                  <c:v>20</c:v>
                </c:pt>
                <c:pt idx="10">
                  <c:v>66.666666666666657</c:v>
                </c:pt>
                <c:pt idx="11">
                  <c:v>100</c:v>
                </c:pt>
                <c:pt idx="12">
                  <c:v>30</c:v>
                </c:pt>
                <c:pt idx="13">
                  <c:v>50</c:v>
                </c:pt>
                <c:pt idx="14">
                  <c:v>0</c:v>
                </c:pt>
                <c:pt idx="15">
                  <c:v>25</c:v>
                </c:pt>
                <c:pt idx="16">
                  <c:v>27.27272727272727</c:v>
                </c:pt>
                <c:pt idx="17">
                  <c:v>42.857142857142854</c:v>
                </c:pt>
                <c:pt idx="18">
                  <c:v>33.333333333333329</c:v>
                </c:pt>
                <c:pt idx="19">
                  <c:v>50</c:v>
                </c:pt>
                <c:pt idx="20">
                  <c:v>0</c:v>
                </c:pt>
                <c:pt idx="21">
                  <c:v>0</c:v>
                </c:pt>
                <c:pt idx="22">
                  <c:v>22.222222222222221</c:v>
                </c:pt>
                <c:pt idx="23">
                  <c:v>16.666666666666664</c:v>
                </c:pt>
                <c:pt idx="24">
                  <c:v>16.666666666666664</c:v>
                </c:pt>
                <c:pt idx="2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D1D-4CB7-BA7C-3597B78BA1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350958335"/>
        <c:axId val="1350945023"/>
      </c:barChart>
      <c:catAx>
        <c:axId val="1350958335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350945023"/>
        <c:crosses val="autoZero"/>
        <c:auto val="1"/>
        <c:lblAlgn val="ctr"/>
        <c:lblOffset val="100"/>
        <c:noMultiLvlLbl val="0"/>
      </c:catAx>
      <c:valAx>
        <c:axId val="1350945023"/>
        <c:scaling>
          <c:orientation val="minMax"/>
          <c:max val="100"/>
        </c:scaling>
        <c:delete val="1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crossAx val="135095833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8292272005703755E-2"/>
          <c:y val="0.92830061968604638"/>
          <c:w val="0.9532506104013706"/>
          <c:h val="5.10800780197794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Задание 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'Английский язык устный'!$B$33</c:f>
              <c:strCache>
                <c:ptCount val="1"/>
                <c:pt idx="0">
                  <c:v>Доля участников, набравших 0 баллов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'Английский язык устный'!$A$5:$A$30</c:f>
              <c:numCache>
                <c:formatCode>General</c:formatCode>
                <c:ptCount val="2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7</c:v>
                </c:pt>
                <c:pt idx="6">
                  <c:v>9</c:v>
                </c:pt>
                <c:pt idx="7">
                  <c:v>10</c:v>
                </c:pt>
                <c:pt idx="8">
                  <c:v>11</c:v>
                </c:pt>
                <c:pt idx="9">
                  <c:v>12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  <c:pt idx="13">
                  <c:v>17</c:v>
                </c:pt>
                <c:pt idx="14">
                  <c:v>18</c:v>
                </c:pt>
                <c:pt idx="15">
                  <c:v>19</c:v>
                </c:pt>
                <c:pt idx="16">
                  <c:v>20</c:v>
                </c:pt>
                <c:pt idx="17">
                  <c:v>21</c:v>
                </c:pt>
                <c:pt idx="18">
                  <c:v>22</c:v>
                </c:pt>
                <c:pt idx="19">
                  <c:v>25</c:v>
                </c:pt>
                <c:pt idx="20">
                  <c:v>26</c:v>
                </c:pt>
                <c:pt idx="21">
                  <c:v>27</c:v>
                </c:pt>
                <c:pt idx="22">
                  <c:v>29</c:v>
                </c:pt>
                <c:pt idx="23">
                  <c:v>30</c:v>
                </c:pt>
                <c:pt idx="24">
                  <c:v>31</c:v>
                </c:pt>
                <c:pt idx="25">
                  <c:v>34</c:v>
                </c:pt>
              </c:numCache>
            </c:numRef>
          </c:cat>
          <c:val>
            <c:numRef>
              <c:f>'Английский язык устный'!$M$5:$M$30</c:f>
              <c:numCache>
                <c:formatCode>0.0</c:formatCode>
                <c:ptCount val="26"/>
                <c:pt idx="0">
                  <c:v>5.9523809523809517</c:v>
                </c:pt>
                <c:pt idx="1">
                  <c:v>12.5</c:v>
                </c:pt>
                <c:pt idx="2">
                  <c:v>8.3333333333333321</c:v>
                </c:pt>
                <c:pt idx="3">
                  <c:v>0</c:v>
                </c:pt>
                <c:pt idx="4">
                  <c:v>3.8461538461538463</c:v>
                </c:pt>
                <c:pt idx="5">
                  <c:v>1.7857142857142856</c:v>
                </c:pt>
                <c:pt idx="6">
                  <c:v>0</c:v>
                </c:pt>
                <c:pt idx="7">
                  <c:v>3.6363636363636362</c:v>
                </c:pt>
                <c:pt idx="8">
                  <c:v>0</c:v>
                </c:pt>
                <c:pt idx="9">
                  <c:v>40</c:v>
                </c:pt>
                <c:pt idx="10">
                  <c:v>0</c:v>
                </c:pt>
                <c:pt idx="11">
                  <c:v>0</c:v>
                </c:pt>
                <c:pt idx="12">
                  <c:v>10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50</c:v>
                </c:pt>
                <c:pt idx="20">
                  <c:v>0</c:v>
                </c:pt>
                <c:pt idx="21">
                  <c:v>0</c:v>
                </c:pt>
                <c:pt idx="22">
                  <c:v>11.111111111111111</c:v>
                </c:pt>
                <c:pt idx="23">
                  <c:v>16.666666666666664</c:v>
                </c:pt>
                <c:pt idx="24">
                  <c:v>0</c:v>
                </c:pt>
                <c:pt idx="2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3A-4063-AFAE-2AE3D96654C8}"/>
            </c:ext>
          </c:extLst>
        </c:ser>
        <c:ser>
          <c:idx val="1"/>
          <c:order val="1"/>
          <c:tx>
            <c:strRef>
              <c:f>'Английский язык устный'!$B$34</c:f>
              <c:strCache>
                <c:ptCount val="1"/>
                <c:pt idx="0">
                  <c:v>Доля участников, набравших 1 балл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'Английский язык устный'!$A$5:$A$30</c:f>
              <c:numCache>
                <c:formatCode>General</c:formatCode>
                <c:ptCount val="2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7</c:v>
                </c:pt>
                <c:pt idx="6">
                  <c:v>9</c:v>
                </c:pt>
                <c:pt idx="7">
                  <c:v>10</c:v>
                </c:pt>
                <c:pt idx="8">
                  <c:v>11</c:v>
                </c:pt>
                <c:pt idx="9">
                  <c:v>12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  <c:pt idx="13">
                  <c:v>17</c:v>
                </c:pt>
                <c:pt idx="14">
                  <c:v>18</c:v>
                </c:pt>
                <c:pt idx="15">
                  <c:v>19</c:v>
                </c:pt>
                <c:pt idx="16">
                  <c:v>20</c:v>
                </c:pt>
                <c:pt idx="17">
                  <c:v>21</c:v>
                </c:pt>
                <c:pt idx="18">
                  <c:v>22</c:v>
                </c:pt>
                <c:pt idx="19">
                  <c:v>25</c:v>
                </c:pt>
                <c:pt idx="20">
                  <c:v>26</c:v>
                </c:pt>
                <c:pt idx="21">
                  <c:v>27</c:v>
                </c:pt>
                <c:pt idx="22">
                  <c:v>29</c:v>
                </c:pt>
                <c:pt idx="23">
                  <c:v>30</c:v>
                </c:pt>
                <c:pt idx="24">
                  <c:v>31</c:v>
                </c:pt>
                <c:pt idx="25">
                  <c:v>34</c:v>
                </c:pt>
              </c:numCache>
            </c:numRef>
          </c:cat>
          <c:val>
            <c:numRef>
              <c:f>'Английский язык устный'!$O$5:$O$30</c:f>
              <c:numCache>
                <c:formatCode>0.0</c:formatCode>
                <c:ptCount val="26"/>
                <c:pt idx="0">
                  <c:v>15.476190476190476</c:v>
                </c:pt>
                <c:pt idx="1">
                  <c:v>0</c:v>
                </c:pt>
                <c:pt idx="2">
                  <c:v>16.666666666666664</c:v>
                </c:pt>
                <c:pt idx="3">
                  <c:v>16.666666666666664</c:v>
                </c:pt>
                <c:pt idx="4">
                  <c:v>7.6923076923076925</c:v>
                </c:pt>
                <c:pt idx="5">
                  <c:v>8.9285714285714288</c:v>
                </c:pt>
                <c:pt idx="6">
                  <c:v>18.181818181818183</c:v>
                </c:pt>
                <c:pt idx="7">
                  <c:v>7.2727272727272725</c:v>
                </c:pt>
                <c:pt idx="8">
                  <c:v>100</c:v>
                </c:pt>
                <c:pt idx="9">
                  <c:v>20</c:v>
                </c:pt>
                <c:pt idx="10">
                  <c:v>0</c:v>
                </c:pt>
                <c:pt idx="11">
                  <c:v>0</c:v>
                </c:pt>
                <c:pt idx="12">
                  <c:v>10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33.333333333333329</c:v>
                </c:pt>
                <c:pt idx="21">
                  <c:v>0</c:v>
                </c:pt>
                <c:pt idx="22">
                  <c:v>0</c:v>
                </c:pt>
                <c:pt idx="23">
                  <c:v>16.666666666666664</c:v>
                </c:pt>
                <c:pt idx="24">
                  <c:v>0</c:v>
                </c:pt>
                <c:pt idx="2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63A-4063-AFAE-2AE3D96654C8}"/>
            </c:ext>
          </c:extLst>
        </c:ser>
        <c:ser>
          <c:idx val="2"/>
          <c:order val="2"/>
          <c:tx>
            <c:strRef>
              <c:f>'Английский язык устный'!$B$35</c:f>
              <c:strCache>
                <c:ptCount val="1"/>
                <c:pt idx="0">
                  <c:v>Доля участников, набравших 2 балла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'Английский язык устный'!$A$5:$A$30</c:f>
              <c:numCache>
                <c:formatCode>General</c:formatCode>
                <c:ptCount val="2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7</c:v>
                </c:pt>
                <c:pt idx="6">
                  <c:v>9</c:v>
                </c:pt>
                <c:pt idx="7">
                  <c:v>10</c:v>
                </c:pt>
                <c:pt idx="8">
                  <c:v>11</c:v>
                </c:pt>
                <c:pt idx="9">
                  <c:v>12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  <c:pt idx="13">
                  <c:v>17</c:v>
                </c:pt>
                <c:pt idx="14">
                  <c:v>18</c:v>
                </c:pt>
                <c:pt idx="15">
                  <c:v>19</c:v>
                </c:pt>
                <c:pt idx="16">
                  <c:v>20</c:v>
                </c:pt>
                <c:pt idx="17">
                  <c:v>21</c:v>
                </c:pt>
                <c:pt idx="18">
                  <c:v>22</c:v>
                </c:pt>
                <c:pt idx="19">
                  <c:v>25</c:v>
                </c:pt>
                <c:pt idx="20">
                  <c:v>26</c:v>
                </c:pt>
                <c:pt idx="21">
                  <c:v>27</c:v>
                </c:pt>
                <c:pt idx="22">
                  <c:v>29</c:v>
                </c:pt>
                <c:pt idx="23">
                  <c:v>30</c:v>
                </c:pt>
                <c:pt idx="24">
                  <c:v>31</c:v>
                </c:pt>
                <c:pt idx="25">
                  <c:v>34</c:v>
                </c:pt>
              </c:numCache>
            </c:numRef>
          </c:cat>
          <c:val>
            <c:numRef>
              <c:f>'Английский язык устный'!$Q$5:$Q$30</c:f>
              <c:numCache>
                <c:formatCode>0.0</c:formatCode>
                <c:ptCount val="26"/>
                <c:pt idx="0">
                  <c:v>10.714285714285714</c:v>
                </c:pt>
                <c:pt idx="1">
                  <c:v>12.5</c:v>
                </c:pt>
                <c:pt idx="2">
                  <c:v>0</c:v>
                </c:pt>
                <c:pt idx="3">
                  <c:v>0</c:v>
                </c:pt>
                <c:pt idx="4">
                  <c:v>10.76923076923077</c:v>
                </c:pt>
                <c:pt idx="5">
                  <c:v>7.1428571428571423</c:v>
                </c:pt>
                <c:pt idx="6">
                  <c:v>0</c:v>
                </c:pt>
                <c:pt idx="7">
                  <c:v>9.0909090909090917</c:v>
                </c:pt>
                <c:pt idx="8">
                  <c:v>0</c:v>
                </c:pt>
                <c:pt idx="9">
                  <c:v>20</c:v>
                </c:pt>
                <c:pt idx="10">
                  <c:v>0</c:v>
                </c:pt>
                <c:pt idx="11">
                  <c:v>0</c:v>
                </c:pt>
                <c:pt idx="12">
                  <c:v>10</c:v>
                </c:pt>
                <c:pt idx="13">
                  <c:v>25</c:v>
                </c:pt>
                <c:pt idx="14">
                  <c:v>0</c:v>
                </c:pt>
                <c:pt idx="15">
                  <c:v>0</c:v>
                </c:pt>
                <c:pt idx="16">
                  <c:v>18.181818181818183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16.666666666666664</c:v>
                </c:pt>
                <c:pt idx="24">
                  <c:v>16.666666666666664</c:v>
                </c:pt>
                <c:pt idx="25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63A-4063-AFAE-2AE3D96654C8}"/>
            </c:ext>
          </c:extLst>
        </c:ser>
        <c:ser>
          <c:idx val="3"/>
          <c:order val="3"/>
          <c:tx>
            <c:strRef>
              <c:f>'Английский язык устный'!$B$36</c:f>
              <c:strCache>
                <c:ptCount val="1"/>
                <c:pt idx="0">
                  <c:v>Доля участников, набравших 3 балла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'Английский язык устный'!$S$5:$S$30</c:f>
              <c:numCache>
                <c:formatCode>0.0</c:formatCode>
                <c:ptCount val="26"/>
                <c:pt idx="0">
                  <c:v>16.666666666666664</c:v>
                </c:pt>
                <c:pt idx="1">
                  <c:v>25</c:v>
                </c:pt>
                <c:pt idx="2">
                  <c:v>0</c:v>
                </c:pt>
                <c:pt idx="3">
                  <c:v>33.333333333333329</c:v>
                </c:pt>
                <c:pt idx="4">
                  <c:v>13.076923076923078</c:v>
                </c:pt>
                <c:pt idx="5">
                  <c:v>8.9285714285714288</c:v>
                </c:pt>
                <c:pt idx="6">
                  <c:v>27.27272727272727</c:v>
                </c:pt>
                <c:pt idx="7">
                  <c:v>14.545454545454545</c:v>
                </c:pt>
                <c:pt idx="8">
                  <c:v>0</c:v>
                </c:pt>
                <c:pt idx="9">
                  <c:v>20</c:v>
                </c:pt>
                <c:pt idx="10">
                  <c:v>33.333333333333329</c:v>
                </c:pt>
                <c:pt idx="11">
                  <c:v>0</c:v>
                </c:pt>
                <c:pt idx="12">
                  <c:v>20</c:v>
                </c:pt>
                <c:pt idx="13">
                  <c:v>0</c:v>
                </c:pt>
                <c:pt idx="14">
                  <c:v>100</c:v>
                </c:pt>
                <c:pt idx="15">
                  <c:v>75</c:v>
                </c:pt>
                <c:pt idx="16">
                  <c:v>18.181818181818183</c:v>
                </c:pt>
                <c:pt idx="17">
                  <c:v>14.285714285714285</c:v>
                </c:pt>
                <c:pt idx="18">
                  <c:v>16.666666666666664</c:v>
                </c:pt>
                <c:pt idx="19">
                  <c:v>25</c:v>
                </c:pt>
                <c:pt idx="20">
                  <c:v>0</c:v>
                </c:pt>
                <c:pt idx="21">
                  <c:v>0</c:v>
                </c:pt>
                <c:pt idx="22">
                  <c:v>11.111111111111111</c:v>
                </c:pt>
                <c:pt idx="23">
                  <c:v>0</c:v>
                </c:pt>
                <c:pt idx="24">
                  <c:v>50</c:v>
                </c:pt>
                <c:pt idx="2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63A-4063-AFAE-2AE3D96654C8}"/>
            </c:ext>
          </c:extLst>
        </c:ser>
        <c:ser>
          <c:idx val="4"/>
          <c:order val="4"/>
          <c:tx>
            <c:strRef>
              <c:f>'Английский язык устный'!$B$37</c:f>
              <c:strCache>
                <c:ptCount val="1"/>
                <c:pt idx="0">
                  <c:v>Доля участников, набравших 4 балла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val>
            <c:numRef>
              <c:f>'Английский язык устный'!$U$5:$U$30</c:f>
              <c:numCache>
                <c:formatCode>0.0</c:formatCode>
                <c:ptCount val="26"/>
                <c:pt idx="0">
                  <c:v>14.285714285714285</c:v>
                </c:pt>
                <c:pt idx="1">
                  <c:v>0</c:v>
                </c:pt>
                <c:pt idx="2">
                  <c:v>41.666666666666671</c:v>
                </c:pt>
                <c:pt idx="3">
                  <c:v>33.333333333333329</c:v>
                </c:pt>
                <c:pt idx="4">
                  <c:v>16.538461538461537</c:v>
                </c:pt>
                <c:pt idx="5">
                  <c:v>30.357142857142854</c:v>
                </c:pt>
                <c:pt idx="6">
                  <c:v>0</c:v>
                </c:pt>
                <c:pt idx="7">
                  <c:v>18.181818181818183</c:v>
                </c:pt>
                <c:pt idx="8">
                  <c:v>0</c:v>
                </c:pt>
                <c:pt idx="9">
                  <c:v>0</c:v>
                </c:pt>
                <c:pt idx="10">
                  <c:v>33.333333333333329</c:v>
                </c:pt>
                <c:pt idx="11">
                  <c:v>0</c:v>
                </c:pt>
                <c:pt idx="12">
                  <c:v>20</c:v>
                </c:pt>
                <c:pt idx="13">
                  <c:v>25</c:v>
                </c:pt>
                <c:pt idx="14">
                  <c:v>0</c:v>
                </c:pt>
                <c:pt idx="15">
                  <c:v>25</c:v>
                </c:pt>
                <c:pt idx="16">
                  <c:v>36.363636363636367</c:v>
                </c:pt>
                <c:pt idx="17">
                  <c:v>28.571428571428569</c:v>
                </c:pt>
                <c:pt idx="18">
                  <c:v>0</c:v>
                </c:pt>
                <c:pt idx="19">
                  <c:v>25</c:v>
                </c:pt>
                <c:pt idx="20">
                  <c:v>33.333333333333329</c:v>
                </c:pt>
                <c:pt idx="21">
                  <c:v>50</c:v>
                </c:pt>
                <c:pt idx="22">
                  <c:v>44.444444444444443</c:v>
                </c:pt>
                <c:pt idx="23">
                  <c:v>33.333333333333329</c:v>
                </c:pt>
                <c:pt idx="24">
                  <c:v>0</c:v>
                </c:pt>
                <c:pt idx="2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63A-4063-AFAE-2AE3D96654C8}"/>
            </c:ext>
          </c:extLst>
        </c:ser>
        <c:ser>
          <c:idx val="5"/>
          <c:order val="5"/>
          <c:tx>
            <c:strRef>
              <c:f>'Английский язык устный'!$B$38</c:f>
              <c:strCache>
                <c:ptCount val="1"/>
                <c:pt idx="0">
                  <c:v>Доля участников, набравших 5 баллов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val>
            <c:numRef>
              <c:f>'Английский язык устный'!$W$5:$W$30</c:f>
              <c:numCache>
                <c:formatCode>0.0</c:formatCode>
                <c:ptCount val="26"/>
                <c:pt idx="0">
                  <c:v>26.190476190476193</c:v>
                </c:pt>
                <c:pt idx="1">
                  <c:v>25</c:v>
                </c:pt>
                <c:pt idx="2">
                  <c:v>16.666666666666664</c:v>
                </c:pt>
                <c:pt idx="3">
                  <c:v>16.666666666666664</c:v>
                </c:pt>
                <c:pt idx="4">
                  <c:v>22.692307692307693</c:v>
                </c:pt>
                <c:pt idx="5">
                  <c:v>19.642857142857142</c:v>
                </c:pt>
                <c:pt idx="6">
                  <c:v>9.0909090909090917</c:v>
                </c:pt>
                <c:pt idx="7">
                  <c:v>27.27272727272727</c:v>
                </c:pt>
                <c:pt idx="8">
                  <c:v>0</c:v>
                </c:pt>
                <c:pt idx="9">
                  <c:v>0</c:v>
                </c:pt>
                <c:pt idx="10">
                  <c:v>33.333333333333329</c:v>
                </c:pt>
                <c:pt idx="11">
                  <c:v>100</c:v>
                </c:pt>
                <c:pt idx="12">
                  <c:v>10</c:v>
                </c:pt>
                <c:pt idx="13">
                  <c:v>25</c:v>
                </c:pt>
                <c:pt idx="14">
                  <c:v>0</c:v>
                </c:pt>
                <c:pt idx="15">
                  <c:v>0</c:v>
                </c:pt>
                <c:pt idx="16">
                  <c:v>9.0909090909090917</c:v>
                </c:pt>
                <c:pt idx="17">
                  <c:v>57.142857142857139</c:v>
                </c:pt>
                <c:pt idx="18">
                  <c:v>33.333333333333329</c:v>
                </c:pt>
                <c:pt idx="19">
                  <c:v>0</c:v>
                </c:pt>
                <c:pt idx="20">
                  <c:v>33.333333333333329</c:v>
                </c:pt>
                <c:pt idx="21">
                  <c:v>0</c:v>
                </c:pt>
                <c:pt idx="22">
                  <c:v>22.222222222222221</c:v>
                </c:pt>
                <c:pt idx="23">
                  <c:v>16.666666666666664</c:v>
                </c:pt>
                <c:pt idx="24">
                  <c:v>16.666666666666664</c:v>
                </c:pt>
                <c:pt idx="25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63A-4063-AFAE-2AE3D96654C8}"/>
            </c:ext>
          </c:extLst>
        </c:ser>
        <c:ser>
          <c:idx val="6"/>
          <c:order val="6"/>
          <c:tx>
            <c:strRef>
              <c:f>'Английский язык устный'!$B$39</c:f>
              <c:strCache>
                <c:ptCount val="1"/>
                <c:pt idx="0">
                  <c:v>Доля участников, набравших 6 баллов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'Английский язык устный'!$Y$5:$Y$30</c:f>
              <c:numCache>
                <c:formatCode>0.0</c:formatCode>
                <c:ptCount val="26"/>
                <c:pt idx="0">
                  <c:v>10.714285714285714</c:v>
                </c:pt>
                <c:pt idx="1">
                  <c:v>25</c:v>
                </c:pt>
                <c:pt idx="2">
                  <c:v>16.666666666666664</c:v>
                </c:pt>
                <c:pt idx="3">
                  <c:v>0</c:v>
                </c:pt>
                <c:pt idx="4">
                  <c:v>25.384615384615383</c:v>
                </c:pt>
                <c:pt idx="5">
                  <c:v>23.214285714285715</c:v>
                </c:pt>
                <c:pt idx="6">
                  <c:v>45.454545454545453</c:v>
                </c:pt>
                <c:pt idx="7">
                  <c:v>20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20</c:v>
                </c:pt>
                <c:pt idx="13">
                  <c:v>25</c:v>
                </c:pt>
                <c:pt idx="14">
                  <c:v>0</c:v>
                </c:pt>
                <c:pt idx="15">
                  <c:v>0</c:v>
                </c:pt>
                <c:pt idx="16">
                  <c:v>18.181818181818183</c:v>
                </c:pt>
                <c:pt idx="17">
                  <c:v>0</c:v>
                </c:pt>
                <c:pt idx="18">
                  <c:v>50</c:v>
                </c:pt>
                <c:pt idx="19">
                  <c:v>0</c:v>
                </c:pt>
                <c:pt idx="20">
                  <c:v>0</c:v>
                </c:pt>
                <c:pt idx="21">
                  <c:v>50</c:v>
                </c:pt>
                <c:pt idx="22">
                  <c:v>11.111111111111111</c:v>
                </c:pt>
                <c:pt idx="23">
                  <c:v>0</c:v>
                </c:pt>
                <c:pt idx="24">
                  <c:v>16.666666666666664</c:v>
                </c:pt>
                <c:pt idx="2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763A-4063-AFAE-2AE3D96654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350958335"/>
        <c:axId val="1350945023"/>
      </c:barChart>
      <c:catAx>
        <c:axId val="1350958335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350945023"/>
        <c:crosses val="autoZero"/>
        <c:auto val="1"/>
        <c:lblAlgn val="ctr"/>
        <c:lblOffset val="100"/>
        <c:noMultiLvlLbl val="0"/>
      </c:catAx>
      <c:valAx>
        <c:axId val="1350945023"/>
        <c:scaling>
          <c:orientation val="minMax"/>
          <c:max val="100"/>
        </c:scaling>
        <c:delete val="1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crossAx val="135095833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8292272005703755E-2"/>
          <c:y val="0.92830061968604638"/>
          <c:w val="0.96491265532042325"/>
          <c:h val="4.343302049814751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Задание 3К1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'Английский язык устный'!$B$33</c:f>
              <c:strCache>
                <c:ptCount val="1"/>
                <c:pt idx="0">
                  <c:v>Доля участников, набравших 0 баллов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'Английский язык устный'!$A$5:$A$30</c:f>
              <c:numCache>
                <c:formatCode>General</c:formatCode>
                <c:ptCount val="2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7</c:v>
                </c:pt>
                <c:pt idx="6">
                  <c:v>9</c:v>
                </c:pt>
                <c:pt idx="7">
                  <c:v>10</c:v>
                </c:pt>
                <c:pt idx="8">
                  <c:v>11</c:v>
                </c:pt>
                <c:pt idx="9">
                  <c:v>12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  <c:pt idx="13">
                  <c:v>17</c:v>
                </c:pt>
                <c:pt idx="14">
                  <c:v>18</c:v>
                </c:pt>
                <c:pt idx="15">
                  <c:v>19</c:v>
                </c:pt>
                <c:pt idx="16">
                  <c:v>20</c:v>
                </c:pt>
                <c:pt idx="17">
                  <c:v>21</c:v>
                </c:pt>
                <c:pt idx="18">
                  <c:v>22</c:v>
                </c:pt>
                <c:pt idx="19">
                  <c:v>25</c:v>
                </c:pt>
                <c:pt idx="20">
                  <c:v>26</c:v>
                </c:pt>
                <c:pt idx="21">
                  <c:v>27</c:v>
                </c:pt>
                <c:pt idx="22">
                  <c:v>29</c:v>
                </c:pt>
                <c:pt idx="23">
                  <c:v>30</c:v>
                </c:pt>
                <c:pt idx="24">
                  <c:v>31</c:v>
                </c:pt>
                <c:pt idx="25">
                  <c:v>34</c:v>
                </c:pt>
              </c:numCache>
            </c:numRef>
          </c:cat>
          <c:val>
            <c:numRef>
              <c:f>'Английский язык устный'!$AA$5:$AA$30</c:f>
              <c:numCache>
                <c:formatCode>0.0</c:formatCode>
                <c:ptCount val="26"/>
                <c:pt idx="0">
                  <c:v>21.428571428571427</c:v>
                </c:pt>
                <c:pt idx="1">
                  <c:v>25</c:v>
                </c:pt>
                <c:pt idx="2">
                  <c:v>16.666666666666664</c:v>
                </c:pt>
                <c:pt idx="3">
                  <c:v>16.666666666666664</c:v>
                </c:pt>
                <c:pt idx="4">
                  <c:v>14.615384615384617</c:v>
                </c:pt>
                <c:pt idx="5">
                  <c:v>16.071428571428573</c:v>
                </c:pt>
                <c:pt idx="6">
                  <c:v>18.181818181818183</c:v>
                </c:pt>
                <c:pt idx="7">
                  <c:v>3.6363636363636362</c:v>
                </c:pt>
                <c:pt idx="8">
                  <c:v>0</c:v>
                </c:pt>
                <c:pt idx="9">
                  <c:v>40</c:v>
                </c:pt>
                <c:pt idx="10">
                  <c:v>0</c:v>
                </c:pt>
                <c:pt idx="11">
                  <c:v>0</c:v>
                </c:pt>
                <c:pt idx="12">
                  <c:v>20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18.181818181818183</c:v>
                </c:pt>
                <c:pt idx="17">
                  <c:v>14.285714285714285</c:v>
                </c:pt>
                <c:pt idx="18">
                  <c:v>0</c:v>
                </c:pt>
                <c:pt idx="19">
                  <c:v>50</c:v>
                </c:pt>
                <c:pt idx="20">
                  <c:v>33.333333333333329</c:v>
                </c:pt>
                <c:pt idx="21">
                  <c:v>0</c:v>
                </c:pt>
                <c:pt idx="22">
                  <c:v>11.111111111111111</c:v>
                </c:pt>
                <c:pt idx="23">
                  <c:v>66.666666666666657</c:v>
                </c:pt>
                <c:pt idx="24">
                  <c:v>33.333333333333329</c:v>
                </c:pt>
                <c:pt idx="25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AC-4EBA-BF22-9D09929EB94A}"/>
            </c:ext>
          </c:extLst>
        </c:ser>
        <c:ser>
          <c:idx val="1"/>
          <c:order val="1"/>
          <c:tx>
            <c:strRef>
              <c:f>'Английский язык устный'!$B$34</c:f>
              <c:strCache>
                <c:ptCount val="1"/>
                <c:pt idx="0">
                  <c:v>Доля участников, набравших 1 балл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'Английский язык устный'!$A$5:$A$30</c:f>
              <c:numCache>
                <c:formatCode>General</c:formatCode>
                <c:ptCount val="2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7</c:v>
                </c:pt>
                <c:pt idx="6">
                  <c:v>9</c:v>
                </c:pt>
                <c:pt idx="7">
                  <c:v>10</c:v>
                </c:pt>
                <c:pt idx="8">
                  <c:v>11</c:v>
                </c:pt>
                <c:pt idx="9">
                  <c:v>12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  <c:pt idx="13">
                  <c:v>17</c:v>
                </c:pt>
                <c:pt idx="14">
                  <c:v>18</c:v>
                </c:pt>
                <c:pt idx="15">
                  <c:v>19</c:v>
                </c:pt>
                <c:pt idx="16">
                  <c:v>20</c:v>
                </c:pt>
                <c:pt idx="17">
                  <c:v>21</c:v>
                </c:pt>
                <c:pt idx="18">
                  <c:v>22</c:v>
                </c:pt>
                <c:pt idx="19">
                  <c:v>25</c:v>
                </c:pt>
                <c:pt idx="20">
                  <c:v>26</c:v>
                </c:pt>
                <c:pt idx="21">
                  <c:v>27</c:v>
                </c:pt>
                <c:pt idx="22">
                  <c:v>29</c:v>
                </c:pt>
                <c:pt idx="23">
                  <c:v>30</c:v>
                </c:pt>
                <c:pt idx="24">
                  <c:v>31</c:v>
                </c:pt>
                <c:pt idx="25">
                  <c:v>34</c:v>
                </c:pt>
              </c:numCache>
            </c:numRef>
          </c:cat>
          <c:val>
            <c:numRef>
              <c:f>'Английский язык устный'!$AC$5:$AC$30</c:f>
              <c:numCache>
                <c:formatCode>0.0</c:formatCode>
                <c:ptCount val="26"/>
                <c:pt idx="0">
                  <c:v>32.142857142857146</c:v>
                </c:pt>
                <c:pt idx="1">
                  <c:v>25</c:v>
                </c:pt>
                <c:pt idx="2">
                  <c:v>50</c:v>
                </c:pt>
                <c:pt idx="3">
                  <c:v>33.333333333333329</c:v>
                </c:pt>
                <c:pt idx="4">
                  <c:v>32.692307692307693</c:v>
                </c:pt>
                <c:pt idx="5">
                  <c:v>19.642857142857142</c:v>
                </c:pt>
                <c:pt idx="6">
                  <c:v>18.181818181818183</c:v>
                </c:pt>
                <c:pt idx="7">
                  <c:v>40</c:v>
                </c:pt>
                <c:pt idx="8">
                  <c:v>0</c:v>
                </c:pt>
                <c:pt idx="9">
                  <c:v>40</c:v>
                </c:pt>
                <c:pt idx="10">
                  <c:v>16.666666666666664</c:v>
                </c:pt>
                <c:pt idx="11">
                  <c:v>0</c:v>
                </c:pt>
                <c:pt idx="12">
                  <c:v>30</c:v>
                </c:pt>
                <c:pt idx="13">
                  <c:v>50</c:v>
                </c:pt>
                <c:pt idx="14">
                  <c:v>100</c:v>
                </c:pt>
                <c:pt idx="15">
                  <c:v>50</c:v>
                </c:pt>
                <c:pt idx="16">
                  <c:v>27.27272727272727</c:v>
                </c:pt>
                <c:pt idx="17">
                  <c:v>14.285714285714285</c:v>
                </c:pt>
                <c:pt idx="18">
                  <c:v>16.666666666666664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44.444444444444443</c:v>
                </c:pt>
                <c:pt idx="23">
                  <c:v>33.333333333333329</c:v>
                </c:pt>
                <c:pt idx="24">
                  <c:v>50</c:v>
                </c:pt>
                <c:pt idx="2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9AC-4EBA-BF22-9D09929EB94A}"/>
            </c:ext>
          </c:extLst>
        </c:ser>
        <c:ser>
          <c:idx val="2"/>
          <c:order val="2"/>
          <c:tx>
            <c:strRef>
              <c:f>'Английский язык устный'!$B$35</c:f>
              <c:strCache>
                <c:ptCount val="1"/>
                <c:pt idx="0">
                  <c:v>Доля участников, набравших 2 балла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'Английский язык устный'!$A$5:$A$30</c:f>
              <c:numCache>
                <c:formatCode>General</c:formatCode>
                <c:ptCount val="2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7</c:v>
                </c:pt>
                <c:pt idx="6">
                  <c:v>9</c:v>
                </c:pt>
                <c:pt idx="7">
                  <c:v>10</c:v>
                </c:pt>
                <c:pt idx="8">
                  <c:v>11</c:v>
                </c:pt>
                <c:pt idx="9">
                  <c:v>12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  <c:pt idx="13">
                  <c:v>17</c:v>
                </c:pt>
                <c:pt idx="14">
                  <c:v>18</c:v>
                </c:pt>
                <c:pt idx="15">
                  <c:v>19</c:v>
                </c:pt>
                <c:pt idx="16">
                  <c:v>20</c:v>
                </c:pt>
                <c:pt idx="17">
                  <c:v>21</c:v>
                </c:pt>
                <c:pt idx="18">
                  <c:v>22</c:v>
                </c:pt>
                <c:pt idx="19">
                  <c:v>25</c:v>
                </c:pt>
                <c:pt idx="20">
                  <c:v>26</c:v>
                </c:pt>
                <c:pt idx="21">
                  <c:v>27</c:v>
                </c:pt>
                <c:pt idx="22">
                  <c:v>29</c:v>
                </c:pt>
                <c:pt idx="23">
                  <c:v>30</c:v>
                </c:pt>
                <c:pt idx="24">
                  <c:v>31</c:v>
                </c:pt>
                <c:pt idx="25">
                  <c:v>34</c:v>
                </c:pt>
              </c:numCache>
            </c:numRef>
          </c:cat>
          <c:val>
            <c:numRef>
              <c:f>'Английский язык устный'!$AE$5:$AE$30</c:f>
              <c:numCache>
                <c:formatCode>0.0</c:formatCode>
                <c:ptCount val="26"/>
                <c:pt idx="0">
                  <c:v>10.714285714285714</c:v>
                </c:pt>
                <c:pt idx="1">
                  <c:v>25</c:v>
                </c:pt>
                <c:pt idx="2">
                  <c:v>0</c:v>
                </c:pt>
                <c:pt idx="3">
                  <c:v>33.333333333333329</c:v>
                </c:pt>
                <c:pt idx="4">
                  <c:v>14.23076923076923</c:v>
                </c:pt>
                <c:pt idx="5">
                  <c:v>25</c:v>
                </c:pt>
                <c:pt idx="6">
                  <c:v>36.363636363636367</c:v>
                </c:pt>
                <c:pt idx="7">
                  <c:v>23.636363636363637</c:v>
                </c:pt>
                <c:pt idx="8">
                  <c:v>0</c:v>
                </c:pt>
                <c:pt idx="9">
                  <c:v>20</c:v>
                </c:pt>
                <c:pt idx="10">
                  <c:v>66.666666666666657</c:v>
                </c:pt>
                <c:pt idx="11">
                  <c:v>100</c:v>
                </c:pt>
                <c:pt idx="12">
                  <c:v>10</c:v>
                </c:pt>
                <c:pt idx="13">
                  <c:v>50</c:v>
                </c:pt>
                <c:pt idx="14">
                  <c:v>0</c:v>
                </c:pt>
                <c:pt idx="15">
                  <c:v>50</c:v>
                </c:pt>
                <c:pt idx="16">
                  <c:v>18.181818181818183</c:v>
                </c:pt>
                <c:pt idx="17">
                  <c:v>28.571428571428569</c:v>
                </c:pt>
                <c:pt idx="18">
                  <c:v>16.666666666666664</c:v>
                </c:pt>
                <c:pt idx="19">
                  <c:v>25</c:v>
                </c:pt>
                <c:pt idx="20">
                  <c:v>33.333333333333329</c:v>
                </c:pt>
                <c:pt idx="21">
                  <c:v>50</c:v>
                </c:pt>
                <c:pt idx="22">
                  <c:v>11.111111111111111</c:v>
                </c:pt>
                <c:pt idx="23">
                  <c:v>0</c:v>
                </c:pt>
                <c:pt idx="24">
                  <c:v>0</c:v>
                </c:pt>
                <c:pt idx="25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9AC-4EBA-BF22-9D09929EB94A}"/>
            </c:ext>
          </c:extLst>
        </c:ser>
        <c:ser>
          <c:idx val="3"/>
          <c:order val="3"/>
          <c:tx>
            <c:strRef>
              <c:f>'Английский язык устный'!$B$36</c:f>
              <c:strCache>
                <c:ptCount val="1"/>
                <c:pt idx="0">
                  <c:v>Доля участников, набравших 3 балла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'Английский язык устный'!$AG$5:$AG$30</c:f>
              <c:numCache>
                <c:formatCode>0.0</c:formatCode>
                <c:ptCount val="26"/>
                <c:pt idx="0">
                  <c:v>35.714285714285715</c:v>
                </c:pt>
                <c:pt idx="1">
                  <c:v>25</c:v>
                </c:pt>
                <c:pt idx="2">
                  <c:v>33.333333333333329</c:v>
                </c:pt>
                <c:pt idx="3">
                  <c:v>16.666666666666664</c:v>
                </c:pt>
                <c:pt idx="4">
                  <c:v>38.461538461538467</c:v>
                </c:pt>
                <c:pt idx="5">
                  <c:v>39.285714285714285</c:v>
                </c:pt>
                <c:pt idx="6">
                  <c:v>27.27272727272727</c:v>
                </c:pt>
                <c:pt idx="7">
                  <c:v>32.727272727272727</c:v>
                </c:pt>
                <c:pt idx="8">
                  <c:v>100</c:v>
                </c:pt>
                <c:pt idx="9">
                  <c:v>0</c:v>
                </c:pt>
                <c:pt idx="10">
                  <c:v>16.666666666666664</c:v>
                </c:pt>
                <c:pt idx="11">
                  <c:v>0</c:v>
                </c:pt>
                <c:pt idx="12">
                  <c:v>40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36.363636363636367</c:v>
                </c:pt>
                <c:pt idx="17">
                  <c:v>42.857142857142854</c:v>
                </c:pt>
                <c:pt idx="18">
                  <c:v>66.666666666666657</c:v>
                </c:pt>
                <c:pt idx="19">
                  <c:v>25</c:v>
                </c:pt>
                <c:pt idx="20">
                  <c:v>33.333333333333329</c:v>
                </c:pt>
                <c:pt idx="21">
                  <c:v>50</c:v>
                </c:pt>
                <c:pt idx="22">
                  <c:v>33.333333333333329</c:v>
                </c:pt>
                <c:pt idx="23">
                  <c:v>0</c:v>
                </c:pt>
                <c:pt idx="24">
                  <c:v>16.666666666666664</c:v>
                </c:pt>
                <c:pt idx="2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9AC-4EBA-BF22-9D09929EB9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350958335"/>
        <c:axId val="1350945023"/>
      </c:barChart>
      <c:catAx>
        <c:axId val="1350958335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350945023"/>
        <c:crosses val="autoZero"/>
        <c:auto val="1"/>
        <c:lblAlgn val="ctr"/>
        <c:lblOffset val="100"/>
        <c:noMultiLvlLbl val="0"/>
      </c:catAx>
      <c:valAx>
        <c:axId val="1350945023"/>
        <c:scaling>
          <c:orientation val="minMax"/>
          <c:max val="100"/>
        </c:scaling>
        <c:delete val="1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crossAx val="135095833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8292272005703755E-2"/>
          <c:y val="0.92830061968604638"/>
          <c:w val="0.96491265532042325"/>
          <c:h val="4.343302049814751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Задание 3К2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'Английский язык устный'!$B$33</c:f>
              <c:strCache>
                <c:ptCount val="1"/>
                <c:pt idx="0">
                  <c:v>Доля участников, набравших 0 баллов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'Английский язык устный'!$A$5:$A$30</c:f>
              <c:numCache>
                <c:formatCode>General</c:formatCode>
                <c:ptCount val="2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7</c:v>
                </c:pt>
                <c:pt idx="6">
                  <c:v>9</c:v>
                </c:pt>
                <c:pt idx="7">
                  <c:v>10</c:v>
                </c:pt>
                <c:pt idx="8">
                  <c:v>11</c:v>
                </c:pt>
                <c:pt idx="9">
                  <c:v>12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  <c:pt idx="13">
                  <c:v>17</c:v>
                </c:pt>
                <c:pt idx="14">
                  <c:v>18</c:v>
                </c:pt>
                <c:pt idx="15">
                  <c:v>19</c:v>
                </c:pt>
                <c:pt idx="16">
                  <c:v>20</c:v>
                </c:pt>
                <c:pt idx="17">
                  <c:v>21</c:v>
                </c:pt>
                <c:pt idx="18">
                  <c:v>22</c:v>
                </c:pt>
                <c:pt idx="19">
                  <c:v>25</c:v>
                </c:pt>
                <c:pt idx="20">
                  <c:v>26</c:v>
                </c:pt>
                <c:pt idx="21">
                  <c:v>27</c:v>
                </c:pt>
                <c:pt idx="22">
                  <c:v>29</c:v>
                </c:pt>
                <c:pt idx="23">
                  <c:v>30</c:v>
                </c:pt>
                <c:pt idx="24">
                  <c:v>31</c:v>
                </c:pt>
                <c:pt idx="25">
                  <c:v>34</c:v>
                </c:pt>
              </c:numCache>
            </c:numRef>
          </c:cat>
          <c:val>
            <c:numRef>
              <c:f>'Английский язык устный'!$AI$5:$AI$30</c:f>
              <c:numCache>
                <c:formatCode>0.0</c:formatCode>
                <c:ptCount val="26"/>
                <c:pt idx="0">
                  <c:v>38.095238095238095</c:v>
                </c:pt>
                <c:pt idx="1">
                  <c:v>37.5</c:v>
                </c:pt>
                <c:pt idx="2">
                  <c:v>50</c:v>
                </c:pt>
                <c:pt idx="3">
                  <c:v>50</c:v>
                </c:pt>
                <c:pt idx="4">
                  <c:v>34.230769230769234</c:v>
                </c:pt>
                <c:pt idx="5">
                  <c:v>26.785714285714285</c:v>
                </c:pt>
                <c:pt idx="6">
                  <c:v>27.27272727272727</c:v>
                </c:pt>
                <c:pt idx="7">
                  <c:v>23.636363636363637</c:v>
                </c:pt>
                <c:pt idx="8">
                  <c:v>100</c:v>
                </c:pt>
                <c:pt idx="9">
                  <c:v>60</c:v>
                </c:pt>
                <c:pt idx="10">
                  <c:v>66.666666666666657</c:v>
                </c:pt>
                <c:pt idx="11">
                  <c:v>0</c:v>
                </c:pt>
                <c:pt idx="12">
                  <c:v>20</c:v>
                </c:pt>
                <c:pt idx="13">
                  <c:v>0</c:v>
                </c:pt>
                <c:pt idx="14">
                  <c:v>0</c:v>
                </c:pt>
                <c:pt idx="15">
                  <c:v>50</c:v>
                </c:pt>
                <c:pt idx="16">
                  <c:v>36.363636363636367</c:v>
                </c:pt>
                <c:pt idx="17">
                  <c:v>14.285714285714285</c:v>
                </c:pt>
                <c:pt idx="18">
                  <c:v>33.333333333333329</c:v>
                </c:pt>
                <c:pt idx="19">
                  <c:v>50</c:v>
                </c:pt>
                <c:pt idx="20">
                  <c:v>66.666666666666657</c:v>
                </c:pt>
                <c:pt idx="21">
                  <c:v>0</c:v>
                </c:pt>
                <c:pt idx="22">
                  <c:v>44.444444444444443</c:v>
                </c:pt>
                <c:pt idx="23">
                  <c:v>100</c:v>
                </c:pt>
                <c:pt idx="24">
                  <c:v>66.666666666666657</c:v>
                </c:pt>
                <c:pt idx="25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7D-438C-B51A-4A668464E737}"/>
            </c:ext>
          </c:extLst>
        </c:ser>
        <c:ser>
          <c:idx val="1"/>
          <c:order val="1"/>
          <c:tx>
            <c:strRef>
              <c:f>'Английский язык устный'!$B$34</c:f>
              <c:strCache>
                <c:ptCount val="1"/>
                <c:pt idx="0">
                  <c:v>Доля участников, набравших 1 балл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'Английский язык устный'!$A$5:$A$30</c:f>
              <c:numCache>
                <c:formatCode>General</c:formatCode>
                <c:ptCount val="2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7</c:v>
                </c:pt>
                <c:pt idx="6">
                  <c:v>9</c:v>
                </c:pt>
                <c:pt idx="7">
                  <c:v>10</c:v>
                </c:pt>
                <c:pt idx="8">
                  <c:v>11</c:v>
                </c:pt>
                <c:pt idx="9">
                  <c:v>12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  <c:pt idx="13">
                  <c:v>17</c:v>
                </c:pt>
                <c:pt idx="14">
                  <c:v>18</c:v>
                </c:pt>
                <c:pt idx="15">
                  <c:v>19</c:v>
                </c:pt>
                <c:pt idx="16">
                  <c:v>20</c:v>
                </c:pt>
                <c:pt idx="17">
                  <c:v>21</c:v>
                </c:pt>
                <c:pt idx="18">
                  <c:v>22</c:v>
                </c:pt>
                <c:pt idx="19">
                  <c:v>25</c:v>
                </c:pt>
                <c:pt idx="20">
                  <c:v>26</c:v>
                </c:pt>
                <c:pt idx="21">
                  <c:v>27</c:v>
                </c:pt>
                <c:pt idx="22">
                  <c:v>29</c:v>
                </c:pt>
                <c:pt idx="23">
                  <c:v>30</c:v>
                </c:pt>
                <c:pt idx="24">
                  <c:v>31</c:v>
                </c:pt>
                <c:pt idx="25">
                  <c:v>34</c:v>
                </c:pt>
              </c:numCache>
            </c:numRef>
          </c:cat>
          <c:val>
            <c:numRef>
              <c:f>'Английский язык устный'!$AK$5:$AK$30</c:f>
              <c:numCache>
                <c:formatCode>0.0</c:formatCode>
                <c:ptCount val="26"/>
                <c:pt idx="0">
                  <c:v>44.047619047619044</c:v>
                </c:pt>
                <c:pt idx="1">
                  <c:v>50</c:v>
                </c:pt>
                <c:pt idx="2">
                  <c:v>33.333333333333329</c:v>
                </c:pt>
                <c:pt idx="3">
                  <c:v>16.666666666666664</c:v>
                </c:pt>
                <c:pt idx="4">
                  <c:v>46.92307692307692</c:v>
                </c:pt>
                <c:pt idx="5">
                  <c:v>51.785714285714292</c:v>
                </c:pt>
                <c:pt idx="6">
                  <c:v>45.454545454545453</c:v>
                </c:pt>
                <c:pt idx="7">
                  <c:v>52.72727272727272</c:v>
                </c:pt>
                <c:pt idx="8">
                  <c:v>0</c:v>
                </c:pt>
                <c:pt idx="9">
                  <c:v>20</c:v>
                </c:pt>
                <c:pt idx="10">
                  <c:v>0</c:v>
                </c:pt>
                <c:pt idx="11">
                  <c:v>100</c:v>
                </c:pt>
                <c:pt idx="12">
                  <c:v>60</c:v>
                </c:pt>
                <c:pt idx="13">
                  <c:v>0</c:v>
                </c:pt>
                <c:pt idx="14">
                  <c:v>100</c:v>
                </c:pt>
                <c:pt idx="15">
                  <c:v>50</c:v>
                </c:pt>
                <c:pt idx="16">
                  <c:v>36.363636363636367</c:v>
                </c:pt>
                <c:pt idx="17">
                  <c:v>28.571428571428569</c:v>
                </c:pt>
                <c:pt idx="18">
                  <c:v>66.666666666666657</c:v>
                </c:pt>
                <c:pt idx="19">
                  <c:v>50</c:v>
                </c:pt>
                <c:pt idx="20">
                  <c:v>0</c:v>
                </c:pt>
                <c:pt idx="21">
                  <c:v>100</c:v>
                </c:pt>
                <c:pt idx="22">
                  <c:v>55.555555555555557</c:v>
                </c:pt>
                <c:pt idx="23">
                  <c:v>0</c:v>
                </c:pt>
                <c:pt idx="24">
                  <c:v>33.333333333333329</c:v>
                </c:pt>
                <c:pt idx="25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67D-438C-B51A-4A668464E737}"/>
            </c:ext>
          </c:extLst>
        </c:ser>
        <c:ser>
          <c:idx val="2"/>
          <c:order val="2"/>
          <c:tx>
            <c:strRef>
              <c:f>'Английский язык устный'!$B$35</c:f>
              <c:strCache>
                <c:ptCount val="1"/>
                <c:pt idx="0">
                  <c:v>Доля участников, набравших 2 балла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'Английский язык устный'!$A$5:$A$30</c:f>
              <c:numCache>
                <c:formatCode>General</c:formatCode>
                <c:ptCount val="2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7</c:v>
                </c:pt>
                <c:pt idx="6">
                  <c:v>9</c:v>
                </c:pt>
                <c:pt idx="7">
                  <c:v>10</c:v>
                </c:pt>
                <c:pt idx="8">
                  <c:v>11</c:v>
                </c:pt>
                <c:pt idx="9">
                  <c:v>12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  <c:pt idx="13">
                  <c:v>17</c:v>
                </c:pt>
                <c:pt idx="14">
                  <c:v>18</c:v>
                </c:pt>
                <c:pt idx="15">
                  <c:v>19</c:v>
                </c:pt>
                <c:pt idx="16">
                  <c:v>20</c:v>
                </c:pt>
                <c:pt idx="17">
                  <c:v>21</c:v>
                </c:pt>
                <c:pt idx="18">
                  <c:v>22</c:v>
                </c:pt>
                <c:pt idx="19">
                  <c:v>25</c:v>
                </c:pt>
                <c:pt idx="20">
                  <c:v>26</c:v>
                </c:pt>
                <c:pt idx="21">
                  <c:v>27</c:v>
                </c:pt>
                <c:pt idx="22">
                  <c:v>29</c:v>
                </c:pt>
                <c:pt idx="23">
                  <c:v>30</c:v>
                </c:pt>
                <c:pt idx="24">
                  <c:v>31</c:v>
                </c:pt>
                <c:pt idx="25">
                  <c:v>34</c:v>
                </c:pt>
              </c:numCache>
            </c:numRef>
          </c:cat>
          <c:val>
            <c:numRef>
              <c:f>'Английский язык устный'!$AM$5:$AM$30</c:f>
              <c:numCache>
                <c:formatCode>0.0</c:formatCode>
                <c:ptCount val="26"/>
                <c:pt idx="0">
                  <c:v>17.857142857142858</c:v>
                </c:pt>
                <c:pt idx="1">
                  <c:v>12.5</c:v>
                </c:pt>
                <c:pt idx="2">
                  <c:v>16.666666666666664</c:v>
                </c:pt>
                <c:pt idx="3">
                  <c:v>33.333333333333329</c:v>
                </c:pt>
                <c:pt idx="4">
                  <c:v>18.846153846153847</c:v>
                </c:pt>
                <c:pt idx="5">
                  <c:v>21.428571428571427</c:v>
                </c:pt>
                <c:pt idx="6">
                  <c:v>27.27272727272727</c:v>
                </c:pt>
                <c:pt idx="7">
                  <c:v>23.636363636363637</c:v>
                </c:pt>
                <c:pt idx="8">
                  <c:v>0</c:v>
                </c:pt>
                <c:pt idx="9">
                  <c:v>20</c:v>
                </c:pt>
                <c:pt idx="10">
                  <c:v>33.333333333333329</c:v>
                </c:pt>
                <c:pt idx="11">
                  <c:v>0</c:v>
                </c:pt>
                <c:pt idx="12">
                  <c:v>20</c:v>
                </c:pt>
                <c:pt idx="13">
                  <c:v>100</c:v>
                </c:pt>
                <c:pt idx="14">
                  <c:v>0</c:v>
                </c:pt>
                <c:pt idx="15">
                  <c:v>0</c:v>
                </c:pt>
                <c:pt idx="16">
                  <c:v>27.27272727272727</c:v>
                </c:pt>
                <c:pt idx="17">
                  <c:v>57.142857142857139</c:v>
                </c:pt>
                <c:pt idx="18">
                  <c:v>0</c:v>
                </c:pt>
                <c:pt idx="19">
                  <c:v>0</c:v>
                </c:pt>
                <c:pt idx="20">
                  <c:v>33.333333333333329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67D-438C-B51A-4A668464E7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350958335"/>
        <c:axId val="1350945023"/>
      </c:barChart>
      <c:catAx>
        <c:axId val="1350958335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350945023"/>
        <c:crosses val="autoZero"/>
        <c:auto val="1"/>
        <c:lblAlgn val="ctr"/>
        <c:lblOffset val="100"/>
        <c:noMultiLvlLbl val="0"/>
      </c:catAx>
      <c:valAx>
        <c:axId val="1350945023"/>
        <c:scaling>
          <c:orientation val="minMax"/>
          <c:max val="100"/>
        </c:scaling>
        <c:delete val="1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crossAx val="135095833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8292272005703755E-2"/>
          <c:y val="0.92830061968604638"/>
          <c:w val="0.96491265532042325"/>
          <c:h val="4.343302049814751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Задание 3К3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'Английский язык устный'!$B$33</c:f>
              <c:strCache>
                <c:ptCount val="1"/>
                <c:pt idx="0">
                  <c:v>Доля участников, набравших 0 баллов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'Английский язык устный'!$A$5:$A$30</c:f>
              <c:numCache>
                <c:formatCode>General</c:formatCode>
                <c:ptCount val="2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7</c:v>
                </c:pt>
                <c:pt idx="6">
                  <c:v>9</c:v>
                </c:pt>
                <c:pt idx="7">
                  <c:v>10</c:v>
                </c:pt>
                <c:pt idx="8">
                  <c:v>11</c:v>
                </c:pt>
                <c:pt idx="9">
                  <c:v>12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  <c:pt idx="13">
                  <c:v>17</c:v>
                </c:pt>
                <c:pt idx="14">
                  <c:v>18</c:v>
                </c:pt>
                <c:pt idx="15">
                  <c:v>19</c:v>
                </c:pt>
                <c:pt idx="16">
                  <c:v>20</c:v>
                </c:pt>
                <c:pt idx="17">
                  <c:v>21</c:v>
                </c:pt>
                <c:pt idx="18">
                  <c:v>22</c:v>
                </c:pt>
                <c:pt idx="19">
                  <c:v>25</c:v>
                </c:pt>
                <c:pt idx="20">
                  <c:v>26</c:v>
                </c:pt>
                <c:pt idx="21">
                  <c:v>27</c:v>
                </c:pt>
                <c:pt idx="22">
                  <c:v>29</c:v>
                </c:pt>
                <c:pt idx="23">
                  <c:v>30</c:v>
                </c:pt>
                <c:pt idx="24">
                  <c:v>31</c:v>
                </c:pt>
                <c:pt idx="25">
                  <c:v>34</c:v>
                </c:pt>
              </c:numCache>
            </c:numRef>
          </c:cat>
          <c:val>
            <c:numRef>
              <c:f>'Английский язык устный'!$AO$5:$AO$30</c:f>
              <c:numCache>
                <c:formatCode>0.0</c:formatCode>
                <c:ptCount val="26"/>
                <c:pt idx="0">
                  <c:v>58.333333333333336</c:v>
                </c:pt>
                <c:pt idx="1">
                  <c:v>37.5</c:v>
                </c:pt>
                <c:pt idx="2">
                  <c:v>33.333333333333329</c:v>
                </c:pt>
                <c:pt idx="3">
                  <c:v>66.666666666666657</c:v>
                </c:pt>
                <c:pt idx="4">
                  <c:v>45.769230769230766</c:v>
                </c:pt>
                <c:pt idx="5">
                  <c:v>50</c:v>
                </c:pt>
                <c:pt idx="6">
                  <c:v>36.363636363636367</c:v>
                </c:pt>
                <c:pt idx="7">
                  <c:v>34.545454545454547</c:v>
                </c:pt>
                <c:pt idx="8">
                  <c:v>0</c:v>
                </c:pt>
                <c:pt idx="9">
                  <c:v>60</c:v>
                </c:pt>
                <c:pt idx="10">
                  <c:v>33.333333333333329</c:v>
                </c:pt>
                <c:pt idx="11">
                  <c:v>0</c:v>
                </c:pt>
                <c:pt idx="12">
                  <c:v>50</c:v>
                </c:pt>
                <c:pt idx="13">
                  <c:v>0</c:v>
                </c:pt>
                <c:pt idx="14">
                  <c:v>100</c:v>
                </c:pt>
                <c:pt idx="15">
                  <c:v>75</c:v>
                </c:pt>
                <c:pt idx="16">
                  <c:v>63.636363636363633</c:v>
                </c:pt>
                <c:pt idx="17">
                  <c:v>71.428571428571431</c:v>
                </c:pt>
                <c:pt idx="18">
                  <c:v>16.666666666666664</c:v>
                </c:pt>
                <c:pt idx="19">
                  <c:v>75</c:v>
                </c:pt>
                <c:pt idx="20">
                  <c:v>66.666666666666657</c:v>
                </c:pt>
                <c:pt idx="21">
                  <c:v>0</c:v>
                </c:pt>
                <c:pt idx="22">
                  <c:v>66.666666666666657</c:v>
                </c:pt>
                <c:pt idx="23">
                  <c:v>100</c:v>
                </c:pt>
                <c:pt idx="24">
                  <c:v>100</c:v>
                </c:pt>
                <c:pt idx="25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D98-4E34-AFF5-0105260B6DE8}"/>
            </c:ext>
          </c:extLst>
        </c:ser>
        <c:ser>
          <c:idx val="1"/>
          <c:order val="1"/>
          <c:tx>
            <c:strRef>
              <c:f>'Английский язык устный'!$B$34</c:f>
              <c:strCache>
                <c:ptCount val="1"/>
                <c:pt idx="0">
                  <c:v>Доля участников, набравших 1 балл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'Английский язык устный'!$A$5:$A$30</c:f>
              <c:numCache>
                <c:formatCode>General</c:formatCode>
                <c:ptCount val="2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7</c:v>
                </c:pt>
                <c:pt idx="6">
                  <c:v>9</c:v>
                </c:pt>
                <c:pt idx="7">
                  <c:v>10</c:v>
                </c:pt>
                <c:pt idx="8">
                  <c:v>11</c:v>
                </c:pt>
                <c:pt idx="9">
                  <c:v>12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  <c:pt idx="13">
                  <c:v>17</c:v>
                </c:pt>
                <c:pt idx="14">
                  <c:v>18</c:v>
                </c:pt>
                <c:pt idx="15">
                  <c:v>19</c:v>
                </c:pt>
                <c:pt idx="16">
                  <c:v>20</c:v>
                </c:pt>
                <c:pt idx="17">
                  <c:v>21</c:v>
                </c:pt>
                <c:pt idx="18">
                  <c:v>22</c:v>
                </c:pt>
                <c:pt idx="19">
                  <c:v>25</c:v>
                </c:pt>
                <c:pt idx="20">
                  <c:v>26</c:v>
                </c:pt>
                <c:pt idx="21">
                  <c:v>27</c:v>
                </c:pt>
                <c:pt idx="22">
                  <c:v>29</c:v>
                </c:pt>
                <c:pt idx="23">
                  <c:v>30</c:v>
                </c:pt>
                <c:pt idx="24">
                  <c:v>31</c:v>
                </c:pt>
                <c:pt idx="25">
                  <c:v>34</c:v>
                </c:pt>
              </c:numCache>
            </c:numRef>
          </c:cat>
          <c:val>
            <c:numRef>
              <c:f>'Английский язык устный'!$AQ$5:$AQ$30</c:f>
              <c:numCache>
                <c:formatCode>0.0</c:formatCode>
                <c:ptCount val="26"/>
                <c:pt idx="0">
                  <c:v>28.571428571428569</c:v>
                </c:pt>
                <c:pt idx="1">
                  <c:v>37.5</c:v>
                </c:pt>
                <c:pt idx="2">
                  <c:v>50</c:v>
                </c:pt>
                <c:pt idx="3">
                  <c:v>16.666666666666664</c:v>
                </c:pt>
                <c:pt idx="4">
                  <c:v>33.46153846153846</c:v>
                </c:pt>
                <c:pt idx="5">
                  <c:v>35.714285714285715</c:v>
                </c:pt>
                <c:pt idx="6">
                  <c:v>45.454545454545453</c:v>
                </c:pt>
                <c:pt idx="7">
                  <c:v>49.090909090909093</c:v>
                </c:pt>
                <c:pt idx="8">
                  <c:v>100</c:v>
                </c:pt>
                <c:pt idx="9">
                  <c:v>20</c:v>
                </c:pt>
                <c:pt idx="10">
                  <c:v>33.333333333333329</c:v>
                </c:pt>
                <c:pt idx="11">
                  <c:v>0</c:v>
                </c:pt>
                <c:pt idx="12">
                  <c:v>40</c:v>
                </c:pt>
                <c:pt idx="13">
                  <c:v>0</c:v>
                </c:pt>
                <c:pt idx="14">
                  <c:v>0</c:v>
                </c:pt>
                <c:pt idx="15">
                  <c:v>25</c:v>
                </c:pt>
                <c:pt idx="16">
                  <c:v>9.0909090909090917</c:v>
                </c:pt>
                <c:pt idx="17">
                  <c:v>14.285714285714285</c:v>
                </c:pt>
                <c:pt idx="18">
                  <c:v>50</c:v>
                </c:pt>
                <c:pt idx="19">
                  <c:v>0</c:v>
                </c:pt>
                <c:pt idx="20">
                  <c:v>33.333333333333329</c:v>
                </c:pt>
                <c:pt idx="21">
                  <c:v>100</c:v>
                </c:pt>
                <c:pt idx="22">
                  <c:v>22.222222222222221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D98-4E34-AFF5-0105260B6DE8}"/>
            </c:ext>
          </c:extLst>
        </c:ser>
        <c:ser>
          <c:idx val="2"/>
          <c:order val="2"/>
          <c:tx>
            <c:strRef>
              <c:f>'Английский язык устный'!$B$35</c:f>
              <c:strCache>
                <c:ptCount val="1"/>
                <c:pt idx="0">
                  <c:v>Доля участников, набравших 2 балла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'Английский язык устный'!$A$5:$A$30</c:f>
              <c:numCache>
                <c:formatCode>General</c:formatCode>
                <c:ptCount val="2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7</c:v>
                </c:pt>
                <c:pt idx="6">
                  <c:v>9</c:v>
                </c:pt>
                <c:pt idx="7">
                  <c:v>10</c:v>
                </c:pt>
                <c:pt idx="8">
                  <c:v>11</c:v>
                </c:pt>
                <c:pt idx="9">
                  <c:v>12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  <c:pt idx="13">
                  <c:v>17</c:v>
                </c:pt>
                <c:pt idx="14">
                  <c:v>18</c:v>
                </c:pt>
                <c:pt idx="15">
                  <c:v>19</c:v>
                </c:pt>
                <c:pt idx="16">
                  <c:v>20</c:v>
                </c:pt>
                <c:pt idx="17">
                  <c:v>21</c:v>
                </c:pt>
                <c:pt idx="18">
                  <c:v>22</c:v>
                </c:pt>
                <c:pt idx="19">
                  <c:v>25</c:v>
                </c:pt>
                <c:pt idx="20">
                  <c:v>26</c:v>
                </c:pt>
                <c:pt idx="21">
                  <c:v>27</c:v>
                </c:pt>
                <c:pt idx="22">
                  <c:v>29</c:v>
                </c:pt>
                <c:pt idx="23">
                  <c:v>30</c:v>
                </c:pt>
                <c:pt idx="24">
                  <c:v>31</c:v>
                </c:pt>
                <c:pt idx="25">
                  <c:v>34</c:v>
                </c:pt>
              </c:numCache>
            </c:numRef>
          </c:cat>
          <c:val>
            <c:numRef>
              <c:f>'Английский язык устный'!$AS$5:$AS$30</c:f>
              <c:numCache>
                <c:formatCode>0.0</c:formatCode>
                <c:ptCount val="26"/>
                <c:pt idx="0">
                  <c:v>13.095238095238097</c:v>
                </c:pt>
                <c:pt idx="1">
                  <c:v>25</c:v>
                </c:pt>
                <c:pt idx="2">
                  <c:v>16.666666666666664</c:v>
                </c:pt>
                <c:pt idx="3">
                  <c:v>16.666666666666664</c:v>
                </c:pt>
                <c:pt idx="4">
                  <c:v>20.76923076923077</c:v>
                </c:pt>
                <c:pt idx="5">
                  <c:v>14.285714285714285</c:v>
                </c:pt>
                <c:pt idx="6">
                  <c:v>18.181818181818183</c:v>
                </c:pt>
                <c:pt idx="7">
                  <c:v>16.363636363636363</c:v>
                </c:pt>
                <c:pt idx="8">
                  <c:v>0</c:v>
                </c:pt>
                <c:pt idx="9">
                  <c:v>20</c:v>
                </c:pt>
                <c:pt idx="10">
                  <c:v>33.333333333333329</c:v>
                </c:pt>
                <c:pt idx="11">
                  <c:v>100</c:v>
                </c:pt>
                <c:pt idx="12">
                  <c:v>10</c:v>
                </c:pt>
                <c:pt idx="13">
                  <c:v>100</c:v>
                </c:pt>
                <c:pt idx="14">
                  <c:v>0</c:v>
                </c:pt>
                <c:pt idx="15">
                  <c:v>0</c:v>
                </c:pt>
                <c:pt idx="16">
                  <c:v>27.27272727272727</c:v>
                </c:pt>
                <c:pt idx="17">
                  <c:v>14.285714285714285</c:v>
                </c:pt>
                <c:pt idx="18">
                  <c:v>33.333333333333329</c:v>
                </c:pt>
                <c:pt idx="19">
                  <c:v>25</c:v>
                </c:pt>
                <c:pt idx="20">
                  <c:v>0</c:v>
                </c:pt>
                <c:pt idx="21">
                  <c:v>0</c:v>
                </c:pt>
                <c:pt idx="22">
                  <c:v>11.111111111111111</c:v>
                </c:pt>
                <c:pt idx="23">
                  <c:v>0</c:v>
                </c:pt>
                <c:pt idx="24">
                  <c:v>0</c:v>
                </c:pt>
                <c:pt idx="25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D98-4E34-AFF5-0105260B6D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350958335"/>
        <c:axId val="1350945023"/>
      </c:barChart>
      <c:catAx>
        <c:axId val="1350958335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350945023"/>
        <c:crosses val="autoZero"/>
        <c:auto val="1"/>
        <c:lblAlgn val="ctr"/>
        <c:lblOffset val="100"/>
        <c:noMultiLvlLbl val="0"/>
      </c:catAx>
      <c:valAx>
        <c:axId val="1350945023"/>
        <c:scaling>
          <c:orientation val="minMax"/>
          <c:max val="100"/>
        </c:scaling>
        <c:delete val="1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crossAx val="135095833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8292272005703755E-2"/>
          <c:y val="0.92830061968604638"/>
          <c:w val="0.96491265532042325"/>
          <c:h val="4.343302049814751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Английский язык устный, Приморский край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'Английский язык устный'!$B$33</c:f>
              <c:strCache>
                <c:ptCount val="1"/>
                <c:pt idx="0">
                  <c:v>Доля участников, набравших 0 баллов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'Английский язык устный'!$B$67:$B$71</c:f>
              <c:strCache>
                <c:ptCount val="5"/>
                <c:pt idx="0">
                  <c:v>1 задание</c:v>
                </c:pt>
                <c:pt idx="1">
                  <c:v>2 задание</c:v>
                </c:pt>
                <c:pt idx="2">
                  <c:v>3 задание (3К1)</c:v>
                </c:pt>
                <c:pt idx="3">
                  <c:v>3 задание (3К2)</c:v>
                </c:pt>
                <c:pt idx="4">
                  <c:v>3 задание (3К3)</c:v>
                </c:pt>
              </c:strCache>
            </c:strRef>
          </c:cat>
          <c:val>
            <c:numRef>
              <c:f>'Английский язык устный'!$C$67:$C$71</c:f>
              <c:numCache>
                <c:formatCode>0.0</c:formatCode>
                <c:ptCount val="5"/>
                <c:pt idx="0">
                  <c:v>34.137931034482762</c:v>
                </c:pt>
                <c:pt idx="1">
                  <c:v>4.6551724137931041</c:v>
                </c:pt>
                <c:pt idx="2">
                  <c:v>15.862068965517242</c:v>
                </c:pt>
                <c:pt idx="3">
                  <c:v>34.827586206896548</c:v>
                </c:pt>
                <c:pt idx="4">
                  <c:v>48.448275862068968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96-498D-B282-12ADC53DF851}"/>
            </c:ext>
          </c:extLst>
        </c:ser>
        <c:ser>
          <c:idx val="1"/>
          <c:order val="1"/>
          <c:tx>
            <c:strRef>
              <c:f>'Английский язык устный'!$B$34</c:f>
              <c:strCache>
                <c:ptCount val="1"/>
                <c:pt idx="0">
                  <c:v>Доля участников, набравших 1 балл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'Английский язык устный'!$B$67:$B$71</c:f>
              <c:strCache>
                <c:ptCount val="5"/>
                <c:pt idx="0">
                  <c:v>1 задание</c:v>
                </c:pt>
                <c:pt idx="1">
                  <c:v>2 задание</c:v>
                </c:pt>
                <c:pt idx="2">
                  <c:v>3 задание (3К1)</c:v>
                </c:pt>
                <c:pt idx="3">
                  <c:v>3 задание (3К2)</c:v>
                </c:pt>
                <c:pt idx="4">
                  <c:v>3 задание (3К3)</c:v>
                </c:pt>
              </c:strCache>
            </c:strRef>
          </c:cat>
          <c:val>
            <c:numRef>
              <c:f>'Английский язык устный'!$D$67:$D$71</c:f>
              <c:numCache>
                <c:formatCode>0.0</c:formatCode>
                <c:ptCount val="5"/>
                <c:pt idx="0">
                  <c:v>31.724137931034484</c:v>
                </c:pt>
                <c:pt idx="1">
                  <c:v>8.9655172413793096</c:v>
                </c:pt>
                <c:pt idx="2">
                  <c:v>31.379310344827587</c:v>
                </c:pt>
                <c:pt idx="3">
                  <c:v>45.517241379310349</c:v>
                </c:pt>
                <c:pt idx="4">
                  <c:v>33.103448275862071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096-498D-B282-12ADC53DF851}"/>
            </c:ext>
          </c:extLst>
        </c:ser>
        <c:ser>
          <c:idx val="2"/>
          <c:order val="2"/>
          <c:tx>
            <c:strRef>
              <c:f>'Английский язык устный'!$B$35</c:f>
              <c:strCache>
                <c:ptCount val="1"/>
                <c:pt idx="0">
                  <c:v>Доля участников, набравших 2 балла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'Английский язык устный'!$B$67:$B$71</c:f>
              <c:strCache>
                <c:ptCount val="5"/>
                <c:pt idx="0">
                  <c:v>1 задание</c:v>
                </c:pt>
                <c:pt idx="1">
                  <c:v>2 задание</c:v>
                </c:pt>
                <c:pt idx="2">
                  <c:v>3 задание (3К1)</c:v>
                </c:pt>
                <c:pt idx="3">
                  <c:v>3 задание (3К2)</c:v>
                </c:pt>
                <c:pt idx="4">
                  <c:v>3 задание (3К3)</c:v>
                </c:pt>
              </c:strCache>
            </c:strRef>
          </c:cat>
          <c:val>
            <c:numRef>
              <c:f>'Английский язык устный'!$E$67:$E$71</c:f>
              <c:numCache>
                <c:formatCode>0.0</c:formatCode>
                <c:ptCount val="5"/>
                <c:pt idx="0">
                  <c:v>34.137931034482762</c:v>
                </c:pt>
                <c:pt idx="1">
                  <c:v>9.4827586206896548</c:v>
                </c:pt>
                <c:pt idx="2">
                  <c:v>17.586206896551722</c:v>
                </c:pt>
                <c:pt idx="3">
                  <c:v>19.655172413793103</c:v>
                </c:pt>
                <c:pt idx="4">
                  <c:v>18.448275862068968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096-498D-B282-12ADC53DF851}"/>
            </c:ext>
          </c:extLst>
        </c:ser>
        <c:ser>
          <c:idx val="3"/>
          <c:order val="3"/>
          <c:tx>
            <c:strRef>
              <c:f>'Английский язык устный'!$B$36</c:f>
              <c:strCache>
                <c:ptCount val="1"/>
                <c:pt idx="0">
                  <c:v>Доля участников, набравших 3 балла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'Английский язык устный'!$B$67:$B$71</c:f>
              <c:strCache>
                <c:ptCount val="5"/>
                <c:pt idx="0">
                  <c:v>1 задание</c:v>
                </c:pt>
                <c:pt idx="1">
                  <c:v>2 задание</c:v>
                </c:pt>
                <c:pt idx="2">
                  <c:v>3 задание (3К1)</c:v>
                </c:pt>
                <c:pt idx="3">
                  <c:v>3 задание (3К2)</c:v>
                </c:pt>
                <c:pt idx="4">
                  <c:v>3 задание (3К3)</c:v>
                </c:pt>
              </c:strCache>
            </c:strRef>
          </c:cat>
          <c:val>
            <c:numRef>
              <c:f>'Английский язык устный'!$F$67:$F$71</c:f>
              <c:numCache>
                <c:formatCode>0.0</c:formatCode>
                <c:ptCount val="5"/>
                <c:pt idx="1">
                  <c:v>14.827586206896552</c:v>
                </c:pt>
                <c:pt idx="2">
                  <c:v>35.172413793103445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096-498D-B282-12ADC53DF851}"/>
            </c:ext>
          </c:extLst>
        </c:ser>
        <c:ser>
          <c:idx val="4"/>
          <c:order val="4"/>
          <c:tx>
            <c:strRef>
              <c:f>'Английский язык устный'!$B$37</c:f>
              <c:strCache>
                <c:ptCount val="1"/>
                <c:pt idx="0">
                  <c:v>Доля участников, набравших 4 балла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'Английский язык устный'!$B$67:$B$71</c:f>
              <c:strCache>
                <c:ptCount val="5"/>
                <c:pt idx="0">
                  <c:v>1 задание</c:v>
                </c:pt>
                <c:pt idx="1">
                  <c:v>2 задание</c:v>
                </c:pt>
                <c:pt idx="2">
                  <c:v>3 задание (3К1)</c:v>
                </c:pt>
                <c:pt idx="3">
                  <c:v>3 задание (3К2)</c:v>
                </c:pt>
                <c:pt idx="4">
                  <c:v>3 задание (3К3)</c:v>
                </c:pt>
              </c:strCache>
            </c:strRef>
          </c:cat>
          <c:val>
            <c:numRef>
              <c:f>'Английский язык устный'!$G$67:$G$71</c:f>
              <c:numCache>
                <c:formatCode>0.0</c:formatCode>
                <c:ptCount val="5"/>
                <c:pt idx="1">
                  <c:v>18.96551724137931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096-498D-B282-12ADC53DF851}"/>
            </c:ext>
          </c:extLst>
        </c:ser>
        <c:ser>
          <c:idx val="5"/>
          <c:order val="5"/>
          <c:tx>
            <c:strRef>
              <c:f>'Английский язык устный'!$B$38</c:f>
              <c:strCache>
                <c:ptCount val="1"/>
                <c:pt idx="0">
                  <c:v>Доля участников, набравших 5 баллов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'Английский язык устный'!$B$67:$B$71</c:f>
              <c:strCache>
                <c:ptCount val="5"/>
                <c:pt idx="0">
                  <c:v>1 задание</c:v>
                </c:pt>
                <c:pt idx="1">
                  <c:v>2 задание</c:v>
                </c:pt>
                <c:pt idx="2">
                  <c:v>3 задание (3К1)</c:v>
                </c:pt>
                <c:pt idx="3">
                  <c:v>3 задание (3К2)</c:v>
                </c:pt>
                <c:pt idx="4">
                  <c:v>3 задание (3К3)</c:v>
                </c:pt>
              </c:strCache>
            </c:strRef>
          </c:cat>
          <c:val>
            <c:numRef>
              <c:f>'Английский язык устный'!$H$67:$H$71</c:f>
              <c:numCache>
                <c:formatCode>0.0</c:formatCode>
                <c:ptCount val="5"/>
                <c:pt idx="1">
                  <c:v>22.586206896551726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096-498D-B282-12ADC53DF851}"/>
            </c:ext>
          </c:extLst>
        </c:ser>
        <c:ser>
          <c:idx val="6"/>
          <c:order val="6"/>
          <c:tx>
            <c:strRef>
              <c:f>'Английский язык устный'!$B$39</c:f>
              <c:strCache>
                <c:ptCount val="1"/>
                <c:pt idx="0">
                  <c:v>Доля участников, набравших 6 баллов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'Английский язык устный'!$B$67:$B$71</c:f>
              <c:strCache>
                <c:ptCount val="5"/>
                <c:pt idx="0">
                  <c:v>1 задание</c:v>
                </c:pt>
                <c:pt idx="1">
                  <c:v>2 задание</c:v>
                </c:pt>
                <c:pt idx="2">
                  <c:v>3 задание (3К1)</c:v>
                </c:pt>
                <c:pt idx="3">
                  <c:v>3 задание (3К2)</c:v>
                </c:pt>
                <c:pt idx="4">
                  <c:v>3 задание (3К3)</c:v>
                </c:pt>
              </c:strCache>
            </c:strRef>
          </c:cat>
          <c:val>
            <c:numRef>
              <c:f>'Английский язык устный'!$I$67:$I$71</c:f>
              <c:numCache>
                <c:formatCode>0.0</c:formatCode>
                <c:ptCount val="5"/>
                <c:pt idx="1">
                  <c:v>20.517241379310345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6096-498D-B282-12ADC53DF8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19373695"/>
        <c:axId val="1419367871"/>
      </c:barChart>
      <c:catAx>
        <c:axId val="1419373695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419367871"/>
        <c:crosses val="autoZero"/>
        <c:auto val="1"/>
        <c:lblAlgn val="ctr"/>
        <c:lblOffset val="100"/>
        <c:noMultiLvlLbl val="0"/>
      </c:catAx>
      <c:valAx>
        <c:axId val="1419367871"/>
        <c:scaling>
          <c:orientation val="minMax"/>
        </c:scaling>
        <c:delete val="1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crossAx val="141937369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823251782714401E-2"/>
          <c:y val="0.84586232007069462"/>
          <c:w val="0.97792380862110972"/>
          <c:h val="0.1259296512707098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Задание 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>
        <c:manualLayout>
          <c:layoutTarget val="inner"/>
          <c:xMode val="edge"/>
          <c:yMode val="edge"/>
          <c:x val="0.13919224774249681"/>
          <c:y val="0.10524382454347161"/>
          <c:w val="0.82888900363695517"/>
          <c:h val="0.82458212987442958"/>
        </c:manualLayout>
      </c:layout>
      <c:barChart>
        <c:barDir val="bar"/>
        <c:grouping val="percentStacked"/>
        <c:varyColors val="0"/>
        <c:ser>
          <c:idx val="0"/>
          <c:order val="0"/>
          <c:tx>
            <c:v>Доля участников, набравших 0 баллов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Математика!$A$12:$A$45</c:f>
              <c:numCache>
                <c:formatCode>General</c:formatCode>
                <c:ptCount val="3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</c:numCache>
            </c:numRef>
          </c:cat>
          <c:val>
            <c:numRef>
              <c:f>Математика!$W$12:$W$45</c:f>
              <c:numCache>
                <c:formatCode>0.0</c:formatCode>
                <c:ptCount val="34"/>
                <c:pt idx="0">
                  <c:v>72.482014388489219</c:v>
                </c:pt>
                <c:pt idx="1">
                  <c:v>73.91304347826086</c:v>
                </c:pt>
                <c:pt idx="2">
                  <c:v>76.785714285714292</c:v>
                </c:pt>
                <c:pt idx="3">
                  <c:v>68.867924528301884</c:v>
                </c:pt>
                <c:pt idx="4">
                  <c:v>65.875370919881306</c:v>
                </c:pt>
                <c:pt idx="5">
                  <c:v>74.651162790697683</c:v>
                </c:pt>
                <c:pt idx="6">
                  <c:v>79.057591623036643</c:v>
                </c:pt>
                <c:pt idx="7">
                  <c:v>86.013986013986013</c:v>
                </c:pt>
                <c:pt idx="8">
                  <c:v>73.170731707317074</c:v>
                </c:pt>
                <c:pt idx="9">
                  <c:v>72.740740740740733</c:v>
                </c:pt>
                <c:pt idx="10">
                  <c:v>81.632653061224488</c:v>
                </c:pt>
                <c:pt idx="11">
                  <c:v>74.647887323943664</c:v>
                </c:pt>
                <c:pt idx="12">
                  <c:v>78.409090909090907</c:v>
                </c:pt>
                <c:pt idx="13">
                  <c:v>74.074074074074076</c:v>
                </c:pt>
                <c:pt idx="14">
                  <c:v>80</c:v>
                </c:pt>
                <c:pt idx="15">
                  <c:v>80.208333333333343</c:v>
                </c:pt>
                <c:pt idx="16">
                  <c:v>77.685950413223139</c:v>
                </c:pt>
                <c:pt idx="17">
                  <c:v>72.093023255813947</c:v>
                </c:pt>
                <c:pt idx="18">
                  <c:v>73.493975903614455</c:v>
                </c:pt>
                <c:pt idx="19">
                  <c:v>80.625</c:v>
                </c:pt>
                <c:pt idx="20">
                  <c:v>81.428571428571431</c:v>
                </c:pt>
                <c:pt idx="21">
                  <c:v>70.434782608695656</c:v>
                </c:pt>
                <c:pt idx="22">
                  <c:v>76</c:v>
                </c:pt>
                <c:pt idx="23">
                  <c:v>69.724770642201833</c:v>
                </c:pt>
                <c:pt idx="24">
                  <c:v>85.897435897435898</c:v>
                </c:pt>
                <c:pt idx="25">
                  <c:v>75.925925925925924</c:v>
                </c:pt>
                <c:pt idx="26">
                  <c:v>69.230769230769226</c:v>
                </c:pt>
                <c:pt idx="27">
                  <c:v>71.929824561403507</c:v>
                </c:pt>
                <c:pt idx="28">
                  <c:v>79.66101694915254</c:v>
                </c:pt>
                <c:pt idx="29">
                  <c:v>72.881355932203391</c:v>
                </c:pt>
                <c:pt idx="30">
                  <c:v>74</c:v>
                </c:pt>
                <c:pt idx="31">
                  <c:v>72.440944881889763</c:v>
                </c:pt>
                <c:pt idx="32">
                  <c:v>65</c:v>
                </c:pt>
                <c:pt idx="33">
                  <c:v>69.421487603305792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33-4688-90C0-7DBB375E374D}"/>
            </c:ext>
          </c:extLst>
        </c:ser>
        <c:ser>
          <c:idx val="1"/>
          <c:order val="1"/>
          <c:tx>
            <c:v>Доля участников, набравших 1 балл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Математика!$A$12:$A$45</c:f>
              <c:numCache>
                <c:formatCode>General</c:formatCode>
                <c:ptCount val="3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</c:numCache>
            </c:numRef>
          </c:cat>
          <c:val>
            <c:numRef>
              <c:f>Математика!$Y$12:$Y$45</c:f>
              <c:numCache>
                <c:formatCode>0.0</c:formatCode>
                <c:ptCount val="34"/>
                <c:pt idx="0">
                  <c:v>27.517985611510792</c:v>
                </c:pt>
                <c:pt idx="1">
                  <c:v>26.086956521739129</c:v>
                </c:pt>
                <c:pt idx="2">
                  <c:v>23.214285714285715</c:v>
                </c:pt>
                <c:pt idx="3">
                  <c:v>31.132075471698112</c:v>
                </c:pt>
                <c:pt idx="4">
                  <c:v>34.124629080118694</c:v>
                </c:pt>
                <c:pt idx="5">
                  <c:v>25.348837209302328</c:v>
                </c:pt>
                <c:pt idx="6">
                  <c:v>20.94240837696335</c:v>
                </c:pt>
                <c:pt idx="7">
                  <c:v>13.986013986013987</c:v>
                </c:pt>
                <c:pt idx="8">
                  <c:v>26.829268292682929</c:v>
                </c:pt>
                <c:pt idx="9">
                  <c:v>27.25925925925926</c:v>
                </c:pt>
                <c:pt idx="10">
                  <c:v>18.367346938775512</c:v>
                </c:pt>
                <c:pt idx="11">
                  <c:v>25.352112676056336</c:v>
                </c:pt>
                <c:pt idx="12">
                  <c:v>21.59090909090909</c:v>
                </c:pt>
                <c:pt idx="13">
                  <c:v>25.925925925925924</c:v>
                </c:pt>
                <c:pt idx="14">
                  <c:v>20</c:v>
                </c:pt>
                <c:pt idx="15">
                  <c:v>19.791666666666664</c:v>
                </c:pt>
                <c:pt idx="16">
                  <c:v>22.314049586776861</c:v>
                </c:pt>
                <c:pt idx="17">
                  <c:v>27.906976744186046</c:v>
                </c:pt>
                <c:pt idx="18">
                  <c:v>26.506024096385545</c:v>
                </c:pt>
                <c:pt idx="19">
                  <c:v>19.375</c:v>
                </c:pt>
                <c:pt idx="20">
                  <c:v>18.571428571428573</c:v>
                </c:pt>
                <c:pt idx="21">
                  <c:v>29.565217391304348</c:v>
                </c:pt>
                <c:pt idx="22">
                  <c:v>24</c:v>
                </c:pt>
                <c:pt idx="23">
                  <c:v>30.275229357798167</c:v>
                </c:pt>
                <c:pt idx="24">
                  <c:v>14.102564102564102</c:v>
                </c:pt>
                <c:pt idx="25">
                  <c:v>24.074074074074073</c:v>
                </c:pt>
                <c:pt idx="26">
                  <c:v>30.76923076923077</c:v>
                </c:pt>
                <c:pt idx="27">
                  <c:v>28.07017543859649</c:v>
                </c:pt>
                <c:pt idx="28">
                  <c:v>20.33898305084746</c:v>
                </c:pt>
                <c:pt idx="29">
                  <c:v>27.118644067796609</c:v>
                </c:pt>
                <c:pt idx="30">
                  <c:v>26</c:v>
                </c:pt>
                <c:pt idx="31">
                  <c:v>27.559055118110237</c:v>
                </c:pt>
                <c:pt idx="32">
                  <c:v>35</c:v>
                </c:pt>
                <c:pt idx="33">
                  <c:v>30.578512396694212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533-4688-90C0-7DBB375E37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336649920"/>
        <c:axId val="1336647424"/>
      </c:barChart>
      <c:catAx>
        <c:axId val="1336649920"/>
        <c:scaling>
          <c:orientation val="maxMin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/>
                  <a:t>МСУ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336647424"/>
        <c:crosses val="autoZero"/>
        <c:auto val="1"/>
        <c:lblAlgn val="ctr"/>
        <c:lblOffset val="100"/>
        <c:noMultiLvlLbl val="0"/>
      </c:catAx>
      <c:valAx>
        <c:axId val="1336647424"/>
        <c:scaling>
          <c:orientation val="minMax"/>
        </c:scaling>
        <c:delete val="1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/>
                  <a:t>Проценты</a:t>
                </a:r>
              </a:p>
            </c:rich>
          </c:tx>
          <c:layout>
            <c:manualLayout>
              <c:xMode val="edge"/>
              <c:yMode val="edge"/>
              <c:x val="0.47962866408727228"/>
              <c:y val="6.408256249404487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0%" sourceLinked="1"/>
        <c:majorTickMark val="none"/>
        <c:minorTickMark val="none"/>
        <c:tickLblPos val="nextTo"/>
        <c:crossAx val="13366499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Задание 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>
        <c:manualLayout>
          <c:layoutTarget val="inner"/>
          <c:xMode val="edge"/>
          <c:yMode val="edge"/>
          <c:x val="0.13919224774249681"/>
          <c:y val="0.10524382454347161"/>
          <c:w val="0.82888900363695517"/>
          <c:h val="0.82458212987442958"/>
        </c:manualLayout>
      </c:layout>
      <c:barChart>
        <c:barDir val="bar"/>
        <c:grouping val="percentStacked"/>
        <c:varyColors val="0"/>
        <c:ser>
          <c:idx val="0"/>
          <c:order val="0"/>
          <c:tx>
            <c:v>Доля участников, набравших 0 баллов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Математика!$A$12:$A$45</c:f>
              <c:numCache>
                <c:formatCode>General</c:formatCode>
                <c:ptCount val="3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</c:numCache>
            </c:numRef>
          </c:cat>
          <c:val>
            <c:numRef>
              <c:f>Математика!$AA$12:$AA$45</c:f>
              <c:numCache>
                <c:formatCode>0.0</c:formatCode>
                <c:ptCount val="34"/>
                <c:pt idx="0">
                  <c:v>54.496402877697847</c:v>
                </c:pt>
                <c:pt idx="1">
                  <c:v>37.5</c:v>
                </c:pt>
                <c:pt idx="2">
                  <c:v>57.142857142857139</c:v>
                </c:pt>
                <c:pt idx="3">
                  <c:v>32.075471698113205</c:v>
                </c:pt>
                <c:pt idx="4">
                  <c:v>43.323442136498521</c:v>
                </c:pt>
                <c:pt idx="5">
                  <c:v>54.186046511627907</c:v>
                </c:pt>
                <c:pt idx="6">
                  <c:v>47.643979057591622</c:v>
                </c:pt>
                <c:pt idx="7">
                  <c:v>56.643356643356647</c:v>
                </c:pt>
                <c:pt idx="8">
                  <c:v>56.707317073170728</c:v>
                </c:pt>
                <c:pt idx="9">
                  <c:v>41.777777777777779</c:v>
                </c:pt>
                <c:pt idx="10">
                  <c:v>65.306122448979593</c:v>
                </c:pt>
                <c:pt idx="11">
                  <c:v>60.563380281690137</c:v>
                </c:pt>
                <c:pt idx="12">
                  <c:v>51.136363636363633</c:v>
                </c:pt>
                <c:pt idx="13">
                  <c:v>51.851851851851848</c:v>
                </c:pt>
                <c:pt idx="14">
                  <c:v>60</c:v>
                </c:pt>
                <c:pt idx="15">
                  <c:v>62.5</c:v>
                </c:pt>
                <c:pt idx="16">
                  <c:v>42.148760330578511</c:v>
                </c:pt>
                <c:pt idx="17">
                  <c:v>43.02325581395349</c:v>
                </c:pt>
                <c:pt idx="18">
                  <c:v>50</c:v>
                </c:pt>
                <c:pt idx="19">
                  <c:v>65.625</c:v>
                </c:pt>
                <c:pt idx="20">
                  <c:v>54.285714285714285</c:v>
                </c:pt>
                <c:pt idx="21">
                  <c:v>38.260869565217391</c:v>
                </c:pt>
                <c:pt idx="22">
                  <c:v>40</c:v>
                </c:pt>
                <c:pt idx="23">
                  <c:v>31.192660550458719</c:v>
                </c:pt>
                <c:pt idx="24">
                  <c:v>32.051282051282051</c:v>
                </c:pt>
                <c:pt idx="25">
                  <c:v>61.111111111111114</c:v>
                </c:pt>
                <c:pt idx="26">
                  <c:v>69.230769230769226</c:v>
                </c:pt>
                <c:pt idx="27">
                  <c:v>50</c:v>
                </c:pt>
                <c:pt idx="28">
                  <c:v>64.406779661016941</c:v>
                </c:pt>
                <c:pt idx="29">
                  <c:v>27.118644067796609</c:v>
                </c:pt>
                <c:pt idx="30">
                  <c:v>40</c:v>
                </c:pt>
                <c:pt idx="31">
                  <c:v>56.69291338582677</c:v>
                </c:pt>
                <c:pt idx="32">
                  <c:v>37.5</c:v>
                </c:pt>
                <c:pt idx="33">
                  <c:v>45.454545454545453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14C-4A01-B99F-6E5F9AC76E77}"/>
            </c:ext>
          </c:extLst>
        </c:ser>
        <c:ser>
          <c:idx val="1"/>
          <c:order val="1"/>
          <c:tx>
            <c:v>Доля участников, набравших 1 балл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Математика!$A$12:$A$45</c:f>
              <c:numCache>
                <c:formatCode>General</c:formatCode>
                <c:ptCount val="3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</c:numCache>
            </c:numRef>
          </c:cat>
          <c:val>
            <c:numRef>
              <c:f>Математика!$AC$12:$AC$45</c:f>
              <c:numCache>
                <c:formatCode>0.0</c:formatCode>
                <c:ptCount val="34"/>
                <c:pt idx="0">
                  <c:v>45.50359712230216</c:v>
                </c:pt>
                <c:pt idx="1">
                  <c:v>62.5</c:v>
                </c:pt>
                <c:pt idx="2">
                  <c:v>42.857142857142854</c:v>
                </c:pt>
                <c:pt idx="3">
                  <c:v>67.924528301886795</c:v>
                </c:pt>
                <c:pt idx="4">
                  <c:v>56.676557863501486</c:v>
                </c:pt>
                <c:pt idx="5">
                  <c:v>45.813953488372093</c:v>
                </c:pt>
                <c:pt idx="6">
                  <c:v>52.356020942408378</c:v>
                </c:pt>
                <c:pt idx="7">
                  <c:v>43.356643356643353</c:v>
                </c:pt>
                <c:pt idx="8">
                  <c:v>43.292682926829265</c:v>
                </c:pt>
                <c:pt idx="9">
                  <c:v>58.222222222222221</c:v>
                </c:pt>
                <c:pt idx="10">
                  <c:v>34.693877551020407</c:v>
                </c:pt>
                <c:pt idx="11">
                  <c:v>39.436619718309856</c:v>
                </c:pt>
                <c:pt idx="12">
                  <c:v>48.863636363636367</c:v>
                </c:pt>
                <c:pt idx="13">
                  <c:v>48.148148148148145</c:v>
                </c:pt>
                <c:pt idx="14">
                  <c:v>40</c:v>
                </c:pt>
                <c:pt idx="15">
                  <c:v>37.5</c:v>
                </c:pt>
                <c:pt idx="16">
                  <c:v>57.851239669421481</c:v>
                </c:pt>
                <c:pt idx="17">
                  <c:v>56.97674418604651</c:v>
                </c:pt>
                <c:pt idx="18">
                  <c:v>50</c:v>
                </c:pt>
                <c:pt idx="19">
                  <c:v>34.375</c:v>
                </c:pt>
                <c:pt idx="20">
                  <c:v>45.714285714285715</c:v>
                </c:pt>
                <c:pt idx="21">
                  <c:v>61.739130434782609</c:v>
                </c:pt>
                <c:pt idx="22">
                  <c:v>60</c:v>
                </c:pt>
                <c:pt idx="23">
                  <c:v>68.807339449541288</c:v>
                </c:pt>
                <c:pt idx="24">
                  <c:v>67.948717948717956</c:v>
                </c:pt>
                <c:pt idx="25">
                  <c:v>38.888888888888893</c:v>
                </c:pt>
                <c:pt idx="26">
                  <c:v>30.76923076923077</c:v>
                </c:pt>
                <c:pt idx="27">
                  <c:v>50</c:v>
                </c:pt>
                <c:pt idx="28">
                  <c:v>35.593220338983052</c:v>
                </c:pt>
                <c:pt idx="29">
                  <c:v>72.881355932203391</c:v>
                </c:pt>
                <c:pt idx="30">
                  <c:v>60</c:v>
                </c:pt>
                <c:pt idx="31">
                  <c:v>43.30708661417323</c:v>
                </c:pt>
                <c:pt idx="32">
                  <c:v>62.5</c:v>
                </c:pt>
                <c:pt idx="33">
                  <c:v>54.54545454545454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14C-4A01-B99F-6E5F9AC76E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336649920"/>
        <c:axId val="1336647424"/>
      </c:barChart>
      <c:catAx>
        <c:axId val="1336649920"/>
        <c:scaling>
          <c:orientation val="maxMin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/>
                  <a:t>МСУ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336647424"/>
        <c:crosses val="autoZero"/>
        <c:auto val="1"/>
        <c:lblAlgn val="ctr"/>
        <c:lblOffset val="100"/>
        <c:noMultiLvlLbl val="0"/>
      </c:catAx>
      <c:valAx>
        <c:axId val="1336647424"/>
        <c:scaling>
          <c:orientation val="minMax"/>
        </c:scaling>
        <c:delete val="1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/>
                  <a:t>Проценты</a:t>
                </a:r>
              </a:p>
            </c:rich>
          </c:tx>
          <c:layout>
            <c:manualLayout>
              <c:xMode val="edge"/>
              <c:yMode val="edge"/>
              <c:x val="0.47962866408727228"/>
              <c:y val="6.408256249404487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0%" sourceLinked="1"/>
        <c:majorTickMark val="none"/>
        <c:minorTickMark val="none"/>
        <c:tickLblPos val="nextTo"/>
        <c:crossAx val="13366499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Задание 7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>
        <c:manualLayout>
          <c:layoutTarget val="inner"/>
          <c:xMode val="edge"/>
          <c:yMode val="edge"/>
          <c:x val="0.13919224774249681"/>
          <c:y val="0.10524382454347161"/>
          <c:w val="0.82888900363695517"/>
          <c:h val="0.82458212987442958"/>
        </c:manualLayout>
      </c:layout>
      <c:barChart>
        <c:barDir val="bar"/>
        <c:grouping val="percentStacked"/>
        <c:varyColors val="0"/>
        <c:ser>
          <c:idx val="0"/>
          <c:order val="0"/>
          <c:tx>
            <c:v>Доля участников, набравших 0 баллов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Математика!$A$12:$A$45</c:f>
              <c:numCache>
                <c:formatCode>General</c:formatCode>
                <c:ptCount val="3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</c:numCache>
            </c:numRef>
          </c:cat>
          <c:val>
            <c:numRef>
              <c:f>Математика!$AE$12:$AE$45</c:f>
              <c:numCache>
                <c:formatCode>0.0</c:formatCode>
                <c:ptCount val="34"/>
                <c:pt idx="0">
                  <c:v>34.89208633093525</c:v>
                </c:pt>
                <c:pt idx="1">
                  <c:v>23.369565217391305</c:v>
                </c:pt>
                <c:pt idx="2">
                  <c:v>33.928571428571431</c:v>
                </c:pt>
                <c:pt idx="3">
                  <c:v>20.754716981132077</c:v>
                </c:pt>
                <c:pt idx="4">
                  <c:v>30.761622156280911</c:v>
                </c:pt>
                <c:pt idx="5">
                  <c:v>36.511627906976749</c:v>
                </c:pt>
                <c:pt idx="6">
                  <c:v>32.984293193717278</c:v>
                </c:pt>
                <c:pt idx="7">
                  <c:v>34.965034965034967</c:v>
                </c:pt>
                <c:pt idx="8">
                  <c:v>35.975609756097562</c:v>
                </c:pt>
                <c:pt idx="9">
                  <c:v>29.037037037037038</c:v>
                </c:pt>
                <c:pt idx="10">
                  <c:v>30.612244897959183</c:v>
                </c:pt>
                <c:pt idx="11">
                  <c:v>33.802816901408448</c:v>
                </c:pt>
                <c:pt idx="12">
                  <c:v>32.954545454545453</c:v>
                </c:pt>
                <c:pt idx="13">
                  <c:v>28.39506172839506</c:v>
                </c:pt>
                <c:pt idx="14">
                  <c:v>33.333333333333329</c:v>
                </c:pt>
                <c:pt idx="15">
                  <c:v>39.583333333333329</c:v>
                </c:pt>
                <c:pt idx="16">
                  <c:v>31.404958677685951</c:v>
                </c:pt>
                <c:pt idx="17">
                  <c:v>36.046511627906973</c:v>
                </c:pt>
                <c:pt idx="18">
                  <c:v>33.734939759036145</c:v>
                </c:pt>
                <c:pt idx="19">
                  <c:v>40.625</c:v>
                </c:pt>
                <c:pt idx="20">
                  <c:v>37.142857142857146</c:v>
                </c:pt>
                <c:pt idx="21">
                  <c:v>31.304347826086961</c:v>
                </c:pt>
                <c:pt idx="22">
                  <c:v>24</c:v>
                </c:pt>
                <c:pt idx="23">
                  <c:v>22.935779816513762</c:v>
                </c:pt>
                <c:pt idx="24">
                  <c:v>32.051282051282051</c:v>
                </c:pt>
                <c:pt idx="25">
                  <c:v>36.111111111111107</c:v>
                </c:pt>
                <c:pt idx="26">
                  <c:v>46.153846153846153</c:v>
                </c:pt>
                <c:pt idx="27">
                  <c:v>34.210526315789473</c:v>
                </c:pt>
                <c:pt idx="28">
                  <c:v>42.372881355932201</c:v>
                </c:pt>
                <c:pt idx="29">
                  <c:v>30.508474576271187</c:v>
                </c:pt>
                <c:pt idx="30">
                  <c:v>34</c:v>
                </c:pt>
                <c:pt idx="31">
                  <c:v>41.732283464566926</c:v>
                </c:pt>
                <c:pt idx="32">
                  <c:v>28.749999999999996</c:v>
                </c:pt>
                <c:pt idx="33">
                  <c:v>24.793388429752067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8C-4966-8B02-75408BDC8EF5}"/>
            </c:ext>
          </c:extLst>
        </c:ser>
        <c:ser>
          <c:idx val="1"/>
          <c:order val="1"/>
          <c:tx>
            <c:v>Доля участников, набравших 1 балл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Математика!$A$12:$A$45</c:f>
              <c:numCache>
                <c:formatCode>General</c:formatCode>
                <c:ptCount val="3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</c:numCache>
            </c:numRef>
          </c:cat>
          <c:val>
            <c:numRef>
              <c:f>Математика!$AG$12:$AG$45</c:f>
              <c:numCache>
                <c:formatCode>0.0</c:formatCode>
                <c:ptCount val="34"/>
                <c:pt idx="0">
                  <c:v>65.107913669064743</c:v>
                </c:pt>
                <c:pt idx="1">
                  <c:v>76.630434782608688</c:v>
                </c:pt>
                <c:pt idx="2">
                  <c:v>66.071428571428569</c:v>
                </c:pt>
                <c:pt idx="3">
                  <c:v>79.245283018867923</c:v>
                </c:pt>
                <c:pt idx="4">
                  <c:v>69.238377843719093</c:v>
                </c:pt>
                <c:pt idx="5">
                  <c:v>63.488372093023258</c:v>
                </c:pt>
                <c:pt idx="6">
                  <c:v>67.015706806282722</c:v>
                </c:pt>
                <c:pt idx="7">
                  <c:v>65.034965034965026</c:v>
                </c:pt>
                <c:pt idx="8">
                  <c:v>64.024390243902445</c:v>
                </c:pt>
                <c:pt idx="9">
                  <c:v>70.962962962962962</c:v>
                </c:pt>
                <c:pt idx="10">
                  <c:v>69.387755102040813</c:v>
                </c:pt>
                <c:pt idx="11">
                  <c:v>66.197183098591552</c:v>
                </c:pt>
                <c:pt idx="12">
                  <c:v>67.045454545454547</c:v>
                </c:pt>
                <c:pt idx="13">
                  <c:v>71.604938271604937</c:v>
                </c:pt>
                <c:pt idx="14">
                  <c:v>66.666666666666657</c:v>
                </c:pt>
                <c:pt idx="15">
                  <c:v>60.416666666666664</c:v>
                </c:pt>
                <c:pt idx="16">
                  <c:v>68.59504132231406</c:v>
                </c:pt>
                <c:pt idx="17">
                  <c:v>63.953488372093027</c:v>
                </c:pt>
                <c:pt idx="18">
                  <c:v>66.265060240963862</c:v>
                </c:pt>
                <c:pt idx="19">
                  <c:v>59.375</c:v>
                </c:pt>
                <c:pt idx="20">
                  <c:v>62.857142857142854</c:v>
                </c:pt>
                <c:pt idx="21">
                  <c:v>68.695652173913047</c:v>
                </c:pt>
                <c:pt idx="22">
                  <c:v>76</c:v>
                </c:pt>
                <c:pt idx="23">
                  <c:v>77.064220183486242</c:v>
                </c:pt>
                <c:pt idx="24">
                  <c:v>67.948717948717956</c:v>
                </c:pt>
                <c:pt idx="25">
                  <c:v>63.888888888888886</c:v>
                </c:pt>
                <c:pt idx="26">
                  <c:v>53.846153846153847</c:v>
                </c:pt>
                <c:pt idx="27">
                  <c:v>65.789473684210535</c:v>
                </c:pt>
                <c:pt idx="28">
                  <c:v>57.627118644067799</c:v>
                </c:pt>
                <c:pt idx="29">
                  <c:v>69.491525423728817</c:v>
                </c:pt>
                <c:pt idx="30">
                  <c:v>66</c:v>
                </c:pt>
                <c:pt idx="31">
                  <c:v>58.267716535433067</c:v>
                </c:pt>
                <c:pt idx="32">
                  <c:v>71.25</c:v>
                </c:pt>
                <c:pt idx="33">
                  <c:v>75.206611570247944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88C-4966-8B02-75408BDC8E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336649920"/>
        <c:axId val="1336647424"/>
      </c:barChart>
      <c:catAx>
        <c:axId val="1336649920"/>
        <c:scaling>
          <c:orientation val="maxMin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/>
                  <a:t>МСУ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336647424"/>
        <c:crosses val="autoZero"/>
        <c:auto val="1"/>
        <c:lblAlgn val="ctr"/>
        <c:lblOffset val="100"/>
        <c:noMultiLvlLbl val="0"/>
      </c:catAx>
      <c:valAx>
        <c:axId val="1336647424"/>
        <c:scaling>
          <c:orientation val="minMax"/>
        </c:scaling>
        <c:delete val="1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/>
                  <a:t>Проценты</a:t>
                </a:r>
              </a:p>
            </c:rich>
          </c:tx>
          <c:layout>
            <c:manualLayout>
              <c:xMode val="edge"/>
              <c:yMode val="edge"/>
              <c:x val="0.47962866408727228"/>
              <c:y val="6.408256249404487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0%" sourceLinked="1"/>
        <c:majorTickMark val="none"/>
        <c:minorTickMark val="none"/>
        <c:tickLblPos val="nextTo"/>
        <c:crossAx val="13366499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Задание 8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>
        <c:manualLayout>
          <c:layoutTarget val="inner"/>
          <c:xMode val="edge"/>
          <c:yMode val="edge"/>
          <c:x val="0.13919224774249681"/>
          <c:y val="0.10524382454347161"/>
          <c:w val="0.82888900363695517"/>
          <c:h val="0.82458212987442958"/>
        </c:manualLayout>
      </c:layout>
      <c:barChart>
        <c:barDir val="bar"/>
        <c:grouping val="percentStacked"/>
        <c:varyColors val="0"/>
        <c:ser>
          <c:idx val="0"/>
          <c:order val="0"/>
          <c:tx>
            <c:v>Доля участников, набравших 0 баллов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Математика!$A$12:$A$45</c:f>
              <c:numCache>
                <c:formatCode>General</c:formatCode>
                <c:ptCount val="3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</c:numCache>
            </c:numRef>
          </c:cat>
          <c:val>
            <c:numRef>
              <c:f>Математика!$AI$12:$AI$45</c:f>
              <c:numCache>
                <c:formatCode>0.0</c:formatCode>
                <c:ptCount val="34"/>
                <c:pt idx="0">
                  <c:v>79.856115107913666</c:v>
                </c:pt>
                <c:pt idx="1">
                  <c:v>73.91304347826086</c:v>
                </c:pt>
                <c:pt idx="2">
                  <c:v>79.464285714285708</c:v>
                </c:pt>
                <c:pt idx="3">
                  <c:v>35.849056603773583</c:v>
                </c:pt>
                <c:pt idx="4">
                  <c:v>72.304648862512366</c:v>
                </c:pt>
                <c:pt idx="5">
                  <c:v>81.395348837209298</c:v>
                </c:pt>
                <c:pt idx="6">
                  <c:v>81.937172774869111</c:v>
                </c:pt>
                <c:pt idx="7">
                  <c:v>89.510489510489506</c:v>
                </c:pt>
                <c:pt idx="8">
                  <c:v>82.926829268292678</c:v>
                </c:pt>
                <c:pt idx="9">
                  <c:v>75.407407407407419</c:v>
                </c:pt>
                <c:pt idx="10">
                  <c:v>83.673469387755105</c:v>
                </c:pt>
                <c:pt idx="11">
                  <c:v>84.507042253521121</c:v>
                </c:pt>
                <c:pt idx="12">
                  <c:v>95.454545454545453</c:v>
                </c:pt>
                <c:pt idx="13">
                  <c:v>77.777777777777786</c:v>
                </c:pt>
                <c:pt idx="14">
                  <c:v>80</c:v>
                </c:pt>
                <c:pt idx="15">
                  <c:v>86.458333333333343</c:v>
                </c:pt>
                <c:pt idx="16">
                  <c:v>65.289256198347118</c:v>
                </c:pt>
                <c:pt idx="17">
                  <c:v>84.883720930232556</c:v>
                </c:pt>
                <c:pt idx="18">
                  <c:v>72.891566265060234</c:v>
                </c:pt>
                <c:pt idx="19">
                  <c:v>83.125</c:v>
                </c:pt>
                <c:pt idx="20">
                  <c:v>85.714285714285708</c:v>
                </c:pt>
                <c:pt idx="21">
                  <c:v>78.260869565217391</c:v>
                </c:pt>
                <c:pt idx="22">
                  <c:v>72</c:v>
                </c:pt>
                <c:pt idx="23">
                  <c:v>70.642201834862391</c:v>
                </c:pt>
                <c:pt idx="24">
                  <c:v>57.692307692307686</c:v>
                </c:pt>
                <c:pt idx="25">
                  <c:v>82.407407407407405</c:v>
                </c:pt>
                <c:pt idx="26">
                  <c:v>84.615384615384613</c:v>
                </c:pt>
                <c:pt idx="27">
                  <c:v>73.68421052631578</c:v>
                </c:pt>
                <c:pt idx="28">
                  <c:v>86.440677966101703</c:v>
                </c:pt>
                <c:pt idx="29">
                  <c:v>64.406779661016941</c:v>
                </c:pt>
                <c:pt idx="30">
                  <c:v>70</c:v>
                </c:pt>
                <c:pt idx="31">
                  <c:v>88.582677165354326</c:v>
                </c:pt>
                <c:pt idx="32">
                  <c:v>73.75</c:v>
                </c:pt>
                <c:pt idx="33">
                  <c:v>58.677685950413228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27-4598-AD7E-55C0A440B0E9}"/>
            </c:ext>
          </c:extLst>
        </c:ser>
        <c:ser>
          <c:idx val="1"/>
          <c:order val="1"/>
          <c:tx>
            <c:v>Доля участников, набравших 1 балл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Математика!$A$12:$A$45</c:f>
              <c:numCache>
                <c:formatCode>General</c:formatCode>
                <c:ptCount val="3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</c:numCache>
            </c:numRef>
          </c:cat>
          <c:val>
            <c:numRef>
              <c:f>Математика!$AK$12:$AK$45</c:f>
              <c:numCache>
                <c:formatCode>0.0</c:formatCode>
                <c:ptCount val="34"/>
                <c:pt idx="0">
                  <c:v>20.14388489208633</c:v>
                </c:pt>
                <c:pt idx="1">
                  <c:v>26.086956521739129</c:v>
                </c:pt>
                <c:pt idx="2">
                  <c:v>20.535714285714285</c:v>
                </c:pt>
                <c:pt idx="3">
                  <c:v>64.15094339622641</c:v>
                </c:pt>
                <c:pt idx="4">
                  <c:v>27.695351137487634</c:v>
                </c:pt>
                <c:pt idx="5">
                  <c:v>18.604651162790699</c:v>
                </c:pt>
                <c:pt idx="6">
                  <c:v>18.062827225130889</c:v>
                </c:pt>
                <c:pt idx="7">
                  <c:v>10.48951048951049</c:v>
                </c:pt>
                <c:pt idx="8">
                  <c:v>17.073170731707318</c:v>
                </c:pt>
                <c:pt idx="9">
                  <c:v>24.592592592592595</c:v>
                </c:pt>
                <c:pt idx="10">
                  <c:v>16.326530612244898</c:v>
                </c:pt>
                <c:pt idx="11">
                  <c:v>15.492957746478872</c:v>
                </c:pt>
                <c:pt idx="12">
                  <c:v>4.5454545454545459</c:v>
                </c:pt>
                <c:pt idx="13">
                  <c:v>22.222222222222221</c:v>
                </c:pt>
                <c:pt idx="14">
                  <c:v>20</c:v>
                </c:pt>
                <c:pt idx="15">
                  <c:v>13.541666666666666</c:v>
                </c:pt>
                <c:pt idx="16">
                  <c:v>34.710743801652896</c:v>
                </c:pt>
                <c:pt idx="17">
                  <c:v>15.11627906976744</c:v>
                </c:pt>
                <c:pt idx="18">
                  <c:v>27.108433734939759</c:v>
                </c:pt>
                <c:pt idx="19">
                  <c:v>16.875</c:v>
                </c:pt>
                <c:pt idx="20">
                  <c:v>14.285714285714285</c:v>
                </c:pt>
                <c:pt idx="21">
                  <c:v>21.739130434782609</c:v>
                </c:pt>
                <c:pt idx="22">
                  <c:v>28.000000000000004</c:v>
                </c:pt>
                <c:pt idx="23">
                  <c:v>29.357798165137616</c:v>
                </c:pt>
                <c:pt idx="24">
                  <c:v>42.307692307692307</c:v>
                </c:pt>
                <c:pt idx="25">
                  <c:v>17.592592592592592</c:v>
                </c:pt>
                <c:pt idx="26">
                  <c:v>15.384615384615385</c:v>
                </c:pt>
                <c:pt idx="27">
                  <c:v>26.315789473684209</c:v>
                </c:pt>
                <c:pt idx="28">
                  <c:v>13.559322033898304</c:v>
                </c:pt>
                <c:pt idx="29">
                  <c:v>35.593220338983052</c:v>
                </c:pt>
                <c:pt idx="30">
                  <c:v>30</c:v>
                </c:pt>
                <c:pt idx="31">
                  <c:v>11.41732283464567</c:v>
                </c:pt>
                <c:pt idx="32">
                  <c:v>26.25</c:v>
                </c:pt>
                <c:pt idx="33">
                  <c:v>41.32231404958678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027-4598-AD7E-55C0A440B0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336649920"/>
        <c:axId val="1336647424"/>
      </c:barChart>
      <c:catAx>
        <c:axId val="1336649920"/>
        <c:scaling>
          <c:orientation val="maxMin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/>
                  <a:t>МСУ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336647424"/>
        <c:crosses val="autoZero"/>
        <c:auto val="1"/>
        <c:lblAlgn val="ctr"/>
        <c:lblOffset val="100"/>
        <c:noMultiLvlLbl val="0"/>
      </c:catAx>
      <c:valAx>
        <c:axId val="1336647424"/>
        <c:scaling>
          <c:orientation val="minMax"/>
        </c:scaling>
        <c:delete val="1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/>
                  <a:t>Проценты</a:t>
                </a:r>
              </a:p>
            </c:rich>
          </c:tx>
          <c:layout>
            <c:manualLayout>
              <c:xMode val="edge"/>
              <c:yMode val="edge"/>
              <c:x val="0.47962866408727228"/>
              <c:y val="6.408256249404487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0%" sourceLinked="1"/>
        <c:majorTickMark val="none"/>
        <c:minorTickMark val="none"/>
        <c:tickLblPos val="nextTo"/>
        <c:crossAx val="13366499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Задание 9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>
        <c:manualLayout>
          <c:layoutTarget val="inner"/>
          <c:xMode val="edge"/>
          <c:yMode val="edge"/>
          <c:x val="0.13919224774249681"/>
          <c:y val="0.10524382454347161"/>
          <c:w val="0.82888900363695517"/>
          <c:h val="0.82458212987442958"/>
        </c:manualLayout>
      </c:layout>
      <c:barChart>
        <c:barDir val="bar"/>
        <c:grouping val="percentStacked"/>
        <c:varyColors val="0"/>
        <c:ser>
          <c:idx val="0"/>
          <c:order val="0"/>
          <c:tx>
            <c:v>Доля участников, набравших 0 баллов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Математика!$A$12:$A$45</c:f>
              <c:numCache>
                <c:formatCode>General</c:formatCode>
                <c:ptCount val="3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</c:numCache>
            </c:numRef>
          </c:cat>
          <c:val>
            <c:numRef>
              <c:f>Математика!$AM$12:$AM$45</c:f>
              <c:numCache>
                <c:formatCode>0.0</c:formatCode>
                <c:ptCount val="34"/>
                <c:pt idx="0">
                  <c:v>53.776978417266186</c:v>
                </c:pt>
                <c:pt idx="1">
                  <c:v>45.108695652173914</c:v>
                </c:pt>
                <c:pt idx="2">
                  <c:v>49.107142857142854</c:v>
                </c:pt>
                <c:pt idx="3">
                  <c:v>14.150943396226415</c:v>
                </c:pt>
                <c:pt idx="4">
                  <c:v>35.509396636993074</c:v>
                </c:pt>
                <c:pt idx="5">
                  <c:v>51.395348837209298</c:v>
                </c:pt>
                <c:pt idx="6">
                  <c:v>40.837696335078533</c:v>
                </c:pt>
                <c:pt idx="7">
                  <c:v>58.74125874125874</c:v>
                </c:pt>
                <c:pt idx="8">
                  <c:v>48.170731707317074</c:v>
                </c:pt>
                <c:pt idx="9">
                  <c:v>34.518518518518519</c:v>
                </c:pt>
                <c:pt idx="10">
                  <c:v>46.938775510204081</c:v>
                </c:pt>
                <c:pt idx="11">
                  <c:v>52.112676056338024</c:v>
                </c:pt>
                <c:pt idx="12">
                  <c:v>48.863636363636367</c:v>
                </c:pt>
                <c:pt idx="13">
                  <c:v>45.679012345679013</c:v>
                </c:pt>
                <c:pt idx="14">
                  <c:v>26.666666666666668</c:v>
                </c:pt>
                <c:pt idx="15">
                  <c:v>60.416666666666664</c:v>
                </c:pt>
                <c:pt idx="16">
                  <c:v>40.495867768595041</c:v>
                </c:pt>
                <c:pt idx="17">
                  <c:v>44.186046511627907</c:v>
                </c:pt>
                <c:pt idx="18">
                  <c:v>41.566265060240966</c:v>
                </c:pt>
                <c:pt idx="19">
                  <c:v>54.374999999999993</c:v>
                </c:pt>
                <c:pt idx="20">
                  <c:v>47.142857142857139</c:v>
                </c:pt>
                <c:pt idx="21">
                  <c:v>34.782608695652172</c:v>
                </c:pt>
                <c:pt idx="22">
                  <c:v>36</c:v>
                </c:pt>
                <c:pt idx="23">
                  <c:v>22.935779816513762</c:v>
                </c:pt>
                <c:pt idx="24">
                  <c:v>24.358974358974358</c:v>
                </c:pt>
                <c:pt idx="25">
                  <c:v>49.074074074074076</c:v>
                </c:pt>
                <c:pt idx="26">
                  <c:v>69.230769230769226</c:v>
                </c:pt>
                <c:pt idx="27">
                  <c:v>37.719298245614034</c:v>
                </c:pt>
                <c:pt idx="28">
                  <c:v>61.016949152542374</c:v>
                </c:pt>
                <c:pt idx="29">
                  <c:v>32.20338983050847</c:v>
                </c:pt>
                <c:pt idx="30">
                  <c:v>34</c:v>
                </c:pt>
                <c:pt idx="31">
                  <c:v>52.755905511811022</c:v>
                </c:pt>
                <c:pt idx="32">
                  <c:v>22.5</c:v>
                </c:pt>
                <c:pt idx="33">
                  <c:v>33.057851239669425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220-4BF0-A429-38B26E8C2BDC}"/>
            </c:ext>
          </c:extLst>
        </c:ser>
        <c:ser>
          <c:idx val="1"/>
          <c:order val="1"/>
          <c:tx>
            <c:v>Доля участников, набравших 1 балл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Математика!$A$12:$A$45</c:f>
              <c:numCache>
                <c:formatCode>General</c:formatCode>
                <c:ptCount val="3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</c:numCache>
            </c:numRef>
          </c:cat>
          <c:val>
            <c:numRef>
              <c:f>Математика!$AO$12:$AO$45</c:f>
              <c:numCache>
                <c:formatCode>0.0</c:formatCode>
                <c:ptCount val="34"/>
                <c:pt idx="0">
                  <c:v>46.223021582733814</c:v>
                </c:pt>
                <c:pt idx="1">
                  <c:v>54.891304347826086</c:v>
                </c:pt>
                <c:pt idx="2">
                  <c:v>50.892857142857139</c:v>
                </c:pt>
                <c:pt idx="3">
                  <c:v>85.84905660377359</c:v>
                </c:pt>
                <c:pt idx="4">
                  <c:v>64.490603363006926</c:v>
                </c:pt>
                <c:pt idx="5">
                  <c:v>48.604651162790695</c:v>
                </c:pt>
                <c:pt idx="6">
                  <c:v>59.162303664921467</c:v>
                </c:pt>
                <c:pt idx="7">
                  <c:v>41.25874125874126</c:v>
                </c:pt>
                <c:pt idx="8">
                  <c:v>51.829268292682926</c:v>
                </c:pt>
                <c:pt idx="9">
                  <c:v>65.481481481481481</c:v>
                </c:pt>
                <c:pt idx="10">
                  <c:v>53.061224489795919</c:v>
                </c:pt>
                <c:pt idx="11">
                  <c:v>47.887323943661968</c:v>
                </c:pt>
                <c:pt idx="12">
                  <c:v>51.136363636363633</c:v>
                </c:pt>
                <c:pt idx="13">
                  <c:v>54.320987654320987</c:v>
                </c:pt>
                <c:pt idx="14">
                  <c:v>73.333333333333329</c:v>
                </c:pt>
                <c:pt idx="15">
                  <c:v>39.583333333333329</c:v>
                </c:pt>
                <c:pt idx="16">
                  <c:v>59.504132231404959</c:v>
                </c:pt>
                <c:pt idx="17">
                  <c:v>55.813953488372093</c:v>
                </c:pt>
                <c:pt idx="18">
                  <c:v>58.433734939759042</c:v>
                </c:pt>
                <c:pt idx="19">
                  <c:v>45.625</c:v>
                </c:pt>
                <c:pt idx="20">
                  <c:v>52.857142857142861</c:v>
                </c:pt>
                <c:pt idx="21">
                  <c:v>65.217391304347828</c:v>
                </c:pt>
                <c:pt idx="22">
                  <c:v>64</c:v>
                </c:pt>
                <c:pt idx="23">
                  <c:v>77.064220183486242</c:v>
                </c:pt>
                <c:pt idx="24">
                  <c:v>75.641025641025635</c:v>
                </c:pt>
                <c:pt idx="25">
                  <c:v>50.925925925925931</c:v>
                </c:pt>
                <c:pt idx="26">
                  <c:v>30.76923076923077</c:v>
                </c:pt>
                <c:pt idx="27">
                  <c:v>62.280701754385973</c:v>
                </c:pt>
                <c:pt idx="28">
                  <c:v>38.983050847457626</c:v>
                </c:pt>
                <c:pt idx="29">
                  <c:v>67.796610169491515</c:v>
                </c:pt>
                <c:pt idx="30">
                  <c:v>66</c:v>
                </c:pt>
                <c:pt idx="31">
                  <c:v>47.244094488188978</c:v>
                </c:pt>
                <c:pt idx="32">
                  <c:v>77.5</c:v>
                </c:pt>
                <c:pt idx="33">
                  <c:v>66.942148760330582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220-4BF0-A429-38B26E8C2B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336649920"/>
        <c:axId val="1336647424"/>
      </c:barChart>
      <c:catAx>
        <c:axId val="1336649920"/>
        <c:scaling>
          <c:orientation val="maxMin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/>
                  <a:t>МСУ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336647424"/>
        <c:crosses val="autoZero"/>
        <c:auto val="1"/>
        <c:lblAlgn val="ctr"/>
        <c:lblOffset val="100"/>
        <c:noMultiLvlLbl val="0"/>
      </c:catAx>
      <c:valAx>
        <c:axId val="1336647424"/>
        <c:scaling>
          <c:orientation val="minMax"/>
        </c:scaling>
        <c:delete val="1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/>
                  <a:t>Проценты</a:t>
                </a:r>
              </a:p>
            </c:rich>
          </c:tx>
          <c:layout>
            <c:manualLayout>
              <c:xMode val="edge"/>
              <c:yMode val="edge"/>
              <c:x val="0.47962866408727228"/>
              <c:y val="6.408256249404487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0%" sourceLinked="1"/>
        <c:majorTickMark val="none"/>
        <c:minorTickMark val="none"/>
        <c:tickLblPos val="nextTo"/>
        <c:crossAx val="13366499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0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26" Type="http://schemas.openxmlformats.org/officeDocument/2006/relationships/chart" Target="../charts/chart26.xml"/><Relationship Id="rId3" Type="http://schemas.openxmlformats.org/officeDocument/2006/relationships/chart" Target="../charts/chart3.xml"/><Relationship Id="rId21" Type="http://schemas.openxmlformats.org/officeDocument/2006/relationships/chart" Target="../charts/chart21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5" Type="http://schemas.openxmlformats.org/officeDocument/2006/relationships/chart" Target="../charts/chart25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24" Type="http://schemas.openxmlformats.org/officeDocument/2006/relationships/chart" Target="../charts/chart24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23" Type="http://schemas.openxmlformats.org/officeDocument/2006/relationships/chart" Target="../charts/chart23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chart" Target="../charts/chart22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4.xml"/><Relationship Id="rId13" Type="http://schemas.openxmlformats.org/officeDocument/2006/relationships/chart" Target="../charts/chart39.xml"/><Relationship Id="rId3" Type="http://schemas.openxmlformats.org/officeDocument/2006/relationships/chart" Target="../charts/chart29.xml"/><Relationship Id="rId7" Type="http://schemas.openxmlformats.org/officeDocument/2006/relationships/chart" Target="../charts/chart33.xml"/><Relationship Id="rId12" Type="http://schemas.openxmlformats.org/officeDocument/2006/relationships/chart" Target="../charts/chart38.xml"/><Relationship Id="rId17" Type="http://schemas.openxmlformats.org/officeDocument/2006/relationships/chart" Target="../charts/chart43.xml"/><Relationship Id="rId2" Type="http://schemas.openxmlformats.org/officeDocument/2006/relationships/chart" Target="../charts/chart28.xml"/><Relationship Id="rId16" Type="http://schemas.openxmlformats.org/officeDocument/2006/relationships/chart" Target="../charts/chart42.xml"/><Relationship Id="rId1" Type="http://schemas.openxmlformats.org/officeDocument/2006/relationships/chart" Target="../charts/chart27.xml"/><Relationship Id="rId6" Type="http://schemas.openxmlformats.org/officeDocument/2006/relationships/chart" Target="../charts/chart32.xml"/><Relationship Id="rId11" Type="http://schemas.openxmlformats.org/officeDocument/2006/relationships/chart" Target="../charts/chart37.xml"/><Relationship Id="rId5" Type="http://schemas.openxmlformats.org/officeDocument/2006/relationships/chart" Target="../charts/chart31.xml"/><Relationship Id="rId15" Type="http://schemas.openxmlformats.org/officeDocument/2006/relationships/chart" Target="../charts/chart41.xml"/><Relationship Id="rId10" Type="http://schemas.openxmlformats.org/officeDocument/2006/relationships/chart" Target="../charts/chart36.xml"/><Relationship Id="rId4" Type="http://schemas.openxmlformats.org/officeDocument/2006/relationships/chart" Target="../charts/chart30.xml"/><Relationship Id="rId9" Type="http://schemas.openxmlformats.org/officeDocument/2006/relationships/chart" Target="../charts/chart35.xml"/><Relationship Id="rId14" Type="http://schemas.openxmlformats.org/officeDocument/2006/relationships/chart" Target="../charts/chart40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6.xml"/><Relationship Id="rId2" Type="http://schemas.openxmlformats.org/officeDocument/2006/relationships/chart" Target="../charts/chart45.xml"/><Relationship Id="rId1" Type="http://schemas.openxmlformats.org/officeDocument/2006/relationships/chart" Target="../charts/chart44.xml"/><Relationship Id="rId6" Type="http://schemas.openxmlformats.org/officeDocument/2006/relationships/chart" Target="../charts/chart49.xml"/><Relationship Id="rId5" Type="http://schemas.openxmlformats.org/officeDocument/2006/relationships/chart" Target="../charts/chart48.xml"/><Relationship Id="rId4" Type="http://schemas.openxmlformats.org/officeDocument/2006/relationships/chart" Target="../charts/chart4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23812</xdr:colOff>
      <xdr:row>46</xdr:row>
      <xdr:rowOff>176211</xdr:rowOff>
    </xdr:from>
    <xdr:to>
      <xdr:col>8</xdr:col>
      <xdr:colOff>1085850</xdr:colOff>
      <xdr:row>79</xdr:row>
      <xdr:rowOff>123825</xdr:rowOff>
    </xdr:to>
    <xdr:graphicFrame macro="">
      <xdr:nvGraphicFramePr>
        <xdr:cNvPr id="4" name="Диаграмма 3">
          <a:extLst>
            <a:ext uri="{FF2B5EF4-FFF2-40B4-BE49-F238E27FC236}">
              <a16:creationId xmlns:a16="http://schemas.microsoft.com/office/drawing/2014/main" id="{79CC397D-8C91-4D6D-8114-AD44899CD5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19050</xdr:colOff>
      <xdr:row>46</xdr:row>
      <xdr:rowOff>180975</xdr:rowOff>
    </xdr:from>
    <xdr:to>
      <xdr:col>12</xdr:col>
      <xdr:colOff>1081088</xdr:colOff>
      <xdr:row>79</xdr:row>
      <xdr:rowOff>128589</xdr:rowOff>
    </xdr:to>
    <xdr:graphicFrame macro="">
      <xdr:nvGraphicFramePr>
        <xdr:cNvPr id="6" name="Диаграмма 5">
          <a:extLst>
            <a:ext uri="{FF2B5EF4-FFF2-40B4-BE49-F238E27FC236}">
              <a16:creationId xmlns:a16="http://schemas.microsoft.com/office/drawing/2014/main" id="{9D025D98-DD44-49C7-BA34-1AE9F51076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0</xdr:colOff>
      <xdr:row>47</xdr:row>
      <xdr:rowOff>0</xdr:rowOff>
    </xdr:from>
    <xdr:to>
      <xdr:col>16</xdr:col>
      <xdr:colOff>1062038</xdr:colOff>
      <xdr:row>79</xdr:row>
      <xdr:rowOff>138114</xdr:rowOff>
    </xdr:to>
    <xdr:graphicFrame macro="">
      <xdr:nvGraphicFramePr>
        <xdr:cNvPr id="7" name="Диаграмма 6">
          <a:extLst>
            <a:ext uri="{FF2B5EF4-FFF2-40B4-BE49-F238E27FC236}">
              <a16:creationId xmlns:a16="http://schemas.microsoft.com/office/drawing/2014/main" id="{828C310A-9566-4BD8-88B5-BCECC6BED5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17</xdr:col>
      <xdr:colOff>0</xdr:colOff>
      <xdr:row>47</xdr:row>
      <xdr:rowOff>0</xdr:rowOff>
    </xdr:from>
    <xdr:to>
      <xdr:col>20</xdr:col>
      <xdr:colOff>1062038</xdr:colOff>
      <xdr:row>79</xdr:row>
      <xdr:rowOff>138114</xdr:rowOff>
    </xdr:to>
    <xdr:graphicFrame macro="">
      <xdr:nvGraphicFramePr>
        <xdr:cNvPr id="8" name="Диаграмма 7">
          <a:extLst>
            <a:ext uri="{FF2B5EF4-FFF2-40B4-BE49-F238E27FC236}">
              <a16:creationId xmlns:a16="http://schemas.microsoft.com/office/drawing/2014/main" id="{656C5C58-4441-42B6-9393-8028DE3AC6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0</xdr:colOff>
      <xdr:row>47</xdr:row>
      <xdr:rowOff>0</xdr:rowOff>
    </xdr:from>
    <xdr:to>
      <xdr:col>24</xdr:col>
      <xdr:colOff>1062038</xdr:colOff>
      <xdr:row>79</xdr:row>
      <xdr:rowOff>138114</xdr:rowOff>
    </xdr:to>
    <xdr:graphicFrame macro="">
      <xdr:nvGraphicFramePr>
        <xdr:cNvPr id="9" name="Диаграмма 8">
          <a:extLst>
            <a:ext uri="{FF2B5EF4-FFF2-40B4-BE49-F238E27FC236}">
              <a16:creationId xmlns:a16="http://schemas.microsoft.com/office/drawing/2014/main" id="{319C7854-3FEC-40BC-AE64-7C3189B327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25</xdr:col>
      <xdr:colOff>0</xdr:colOff>
      <xdr:row>47</xdr:row>
      <xdr:rowOff>0</xdr:rowOff>
    </xdr:from>
    <xdr:to>
      <xdr:col>28</xdr:col>
      <xdr:colOff>1062038</xdr:colOff>
      <xdr:row>79</xdr:row>
      <xdr:rowOff>138114</xdr:rowOff>
    </xdr:to>
    <xdr:graphicFrame macro="">
      <xdr:nvGraphicFramePr>
        <xdr:cNvPr id="10" name="Диаграмма 9">
          <a:extLst>
            <a:ext uri="{FF2B5EF4-FFF2-40B4-BE49-F238E27FC236}">
              <a16:creationId xmlns:a16="http://schemas.microsoft.com/office/drawing/2014/main" id="{D90984C5-462C-45B1-8962-6C7CE12E54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29</xdr:col>
      <xdr:colOff>0</xdr:colOff>
      <xdr:row>47</xdr:row>
      <xdr:rowOff>0</xdr:rowOff>
    </xdr:from>
    <xdr:to>
      <xdr:col>32</xdr:col>
      <xdr:colOff>1062038</xdr:colOff>
      <xdr:row>79</xdr:row>
      <xdr:rowOff>138114</xdr:rowOff>
    </xdr:to>
    <xdr:graphicFrame macro="">
      <xdr:nvGraphicFramePr>
        <xdr:cNvPr id="11" name="Диаграмма 10">
          <a:extLst>
            <a:ext uri="{FF2B5EF4-FFF2-40B4-BE49-F238E27FC236}">
              <a16:creationId xmlns:a16="http://schemas.microsoft.com/office/drawing/2014/main" id="{B5726424-5E47-44FA-B58D-290A8CD171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33</xdr:col>
      <xdr:colOff>0</xdr:colOff>
      <xdr:row>47</xdr:row>
      <xdr:rowOff>0</xdr:rowOff>
    </xdr:from>
    <xdr:to>
      <xdr:col>36</xdr:col>
      <xdr:colOff>1062038</xdr:colOff>
      <xdr:row>79</xdr:row>
      <xdr:rowOff>138114</xdr:rowOff>
    </xdr:to>
    <xdr:graphicFrame macro="">
      <xdr:nvGraphicFramePr>
        <xdr:cNvPr id="12" name="Диаграмма 11">
          <a:extLst>
            <a:ext uri="{FF2B5EF4-FFF2-40B4-BE49-F238E27FC236}">
              <a16:creationId xmlns:a16="http://schemas.microsoft.com/office/drawing/2014/main" id="{C0CA795C-99A3-44CB-9EFB-9982493162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37</xdr:col>
      <xdr:colOff>0</xdr:colOff>
      <xdr:row>47</xdr:row>
      <xdr:rowOff>0</xdr:rowOff>
    </xdr:from>
    <xdr:to>
      <xdr:col>40</xdr:col>
      <xdr:colOff>1062038</xdr:colOff>
      <xdr:row>79</xdr:row>
      <xdr:rowOff>138114</xdr:rowOff>
    </xdr:to>
    <xdr:graphicFrame macro="">
      <xdr:nvGraphicFramePr>
        <xdr:cNvPr id="13" name="Диаграмма 12">
          <a:extLst>
            <a:ext uri="{FF2B5EF4-FFF2-40B4-BE49-F238E27FC236}">
              <a16:creationId xmlns:a16="http://schemas.microsoft.com/office/drawing/2014/main" id="{20720588-B267-40B4-823A-F56D83B4D4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41</xdr:col>
      <xdr:colOff>0</xdr:colOff>
      <xdr:row>47</xdr:row>
      <xdr:rowOff>0</xdr:rowOff>
    </xdr:from>
    <xdr:to>
      <xdr:col>44</xdr:col>
      <xdr:colOff>1062038</xdr:colOff>
      <xdr:row>79</xdr:row>
      <xdr:rowOff>138114</xdr:rowOff>
    </xdr:to>
    <xdr:graphicFrame macro="">
      <xdr:nvGraphicFramePr>
        <xdr:cNvPr id="14" name="Диаграмма 13">
          <a:extLst>
            <a:ext uri="{FF2B5EF4-FFF2-40B4-BE49-F238E27FC236}">
              <a16:creationId xmlns:a16="http://schemas.microsoft.com/office/drawing/2014/main" id="{4C2AC6F0-813F-48C2-9633-02566550EB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45</xdr:col>
      <xdr:colOff>0</xdr:colOff>
      <xdr:row>47</xdr:row>
      <xdr:rowOff>0</xdr:rowOff>
    </xdr:from>
    <xdr:to>
      <xdr:col>48</xdr:col>
      <xdr:colOff>1062038</xdr:colOff>
      <xdr:row>79</xdr:row>
      <xdr:rowOff>138114</xdr:rowOff>
    </xdr:to>
    <xdr:graphicFrame macro="">
      <xdr:nvGraphicFramePr>
        <xdr:cNvPr id="15" name="Диаграмма 14">
          <a:extLst>
            <a:ext uri="{FF2B5EF4-FFF2-40B4-BE49-F238E27FC236}">
              <a16:creationId xmlns:a16="http://schemas.microsoft.com/office/drawing/2014/main" id="{308659DC-3BF4-4D97-90F3-774B5EC104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49</xdr:col>
      <xdr:colOff>0</xdr:colOff>
      <xdr:row>47</xdr:row>
      <xdr:rowOff>0</xdr:rowOff>
    </xdr:from>
    <xdr:to>
      <xdr:col>52</xdr:col>
      <xdr:colOff>1062038</xdr:colOff>
      <xdr:row>79</xdr:row>
      <xdr:rowOff>138114</xdr:rowOff>
    </xdr:to>
    <xdr:graphicFrame macro="">
      <xdr:nvGraphicFramePr>
        <xdr:cNvPr id="16" name="Диаграмма 15">
          <a:extLst>
            <a:ext uri="{FF2B5EF4-FFF2-40B4-BE49-F238E27FC236}">
              <a16:creationId xmlns:a16="http://schemas.microsoft.com/office/drawing/2014/main" id="{A08DD792-A766-4D24-82C6-F7460B9428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53</xdr:col>
      <xdr:colOff>0</xdr:colOff>
      <xdr:row>47</xdr:row>
      <xdr:rowOff>0</xdr:rowOff>
    </xdr:from>
    <xdr:to>
      <xdr:col>56</xdr:col>
      <xdr:colOff>1062038</xdr:colOff>
      <xdr:row>79</xdr:row>
      <xdr:rowOff>138114</xdr:rowOff>
    </xdr:to>
    <xdr:graphicFrame macro="">
      <xdr:nvGraphicFramePr>
        <xdr:cNvPr id="17" name="Диаграмма 16">
          <a:extLst>
            <a:ext uri="{FF2B5EF4-FFF2-40B4-BE49-F238E27FC236}">
              <a16:creationId xmlns:a16="http://schemas.microsoft.com/office/drawing/2014/main" id="{2E603EDE-0683-4CFF-ADF5-2553806BBE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57</xdr:col>
      <xdr:colOff>0</xdr:colOff>
      <xdr:row>47</xdr:row>
      <xdr:rowOff>0</xdr:rowOff>
    </xdr:from>
    <xdr:to>
      <xdr:col>60</xdr:col>
      <xdr:colOff>1062038</xdr:colOff>
      <xdr:row>79</xdr:row>
      <xdr:rowOff>138114</xdr:rowOff>
    </xdr:to>
    <xdr:graphicFrame macro="">
      <xdr:nvGraphicFramePr>
        <xdr:cNvPr id="18" name="Диаграмма 17">
          <a:extLst>
            <a:ext uri="{FF2B5EF4-FFF2-40B4-BE49-F238E27FC236}">
              <a16:creationId xmlns:a16="http://schemas.microsoft.com/office/drawing/2014/main" id="{9790FD99-545B-4890-8357-9CD8D2BA56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61</xdr:col>
      <xdr:colOff>0</xdr:colOff>
      <xdr:row>47</xdr:row>
      <xdr:rowOff>0</xdr:rowOff>
    </xdr:from>
    <xdr:to>
      <xdr:col>64</xdr:col>
      <xdr:colOff>1028700</xdr:colOff>
      <xdr:row>79</xdr:row>
      <xdr:rowOff>138114</xdr:rowOff>
    </xdr:to>
    <xdr:graphicFrame macro="">
      <xdr:nvGraphicFramePr>
        <xdr:cNvPr id="19" name="Диаграмма 18">
          <a:extLst>
            <a:ext uri="{FF2B5EF4-FFF2-40B4-BE49-F238E27FC236}">
              <a16:creationId xmlns:a16="http://schemas.microsoft.com/office/drawing/2014/main" id="{D2D16708-1BB4-49BA-B0C9-F500365E9C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65</xdr:col>
      <xdr:colOff>9525</xdr:colOff>
      <xdr:row>47</xdr:row>
      <xdr:rowOff>0</xdr:rowOff>
    </xdr:from>
    <xdr:to>
      <xdr:col>68</xdr:col>
      <xdr:colOff>1047749</xdr:colOff>
      <xdr:row>79</xdr:row>
      <xdr:rowOff>138114</xdr:rowOff>
    </xdr:to>
    <xdr:graphicFrame macro="">
      <xdr:nvGraphicFramePr>
        <xdr:cNvPr id="20" name="Диаграмма 19">
          <a:extLst>
            <a:ext uri="{FF2B5EF4-FFF2-40B4-BE49-F238E27FC236}">
              <a16:creationId xmlns:a16="http://schemas.microsoft.com/office/drawing/2014/main" id="{4B8EE1A7-AD60-4ABB-AD61-CEFA16D633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69</xdr:col>
      <xdr:colOff>0</xdr:colOff>
      <xdr:row>47</xdr:row>
      <xdr:rowOff>0</xdr:rowOff>
    </xdr:from>
    <xdr:to>
      <xdr:col>72</xdr:col>
      <xdr:colOff>1062038</xdr:colOff>
      <xdr:row>79</xdr:row>
      <xdr:rowOff>138114</xdr:rowOff>
    </xdr:to>
    <xdr:graphicFrame macro="">
      <xdr:nvGraphicFramePr>
        <xdr:cNvPr id="21" name="Диаграмма 20">
          <a:extLst>
            <a:ext uri="{FF2B5EF4-FFF2-40B4-BE49-F238E27FC236}">
              <a16:creationId xmlns:a16="http://schemas.microsoft.com/office/drawing/2014/main" id="{DCBAA2B1-C59D-4865-A91F-CFF5E52C40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73</xdr:col>
      <xdr:colOff>0</xdr:colOff>
      <xdr:row>47</xdr:row>
      <xdr:rowOff>0</xdr:rowOff>
    </xdr:from>
    <xdr:to>
      <xdr:col>76</xdr:col>
      <xdr:colOff>1062038</xdr:colOff>
      <xdr:row>79</xdr:row>
      <xdr:rowOff>138114</xdr:rowOff>
    </xdr:to>
    <xdr:graphicFrame macro="">
      <xdr:nvGraphicFramePr>
        <xdr:cNvPr id="22" name="Диаграмма 21">
          <a:extLst>
            <a:ext uri="{FF2B5EF4-FFF2-40B4-BE49-F238E27FC236}">
              <a16:creationId xmlns:a16="http://schemas.microsoft.com/office/drawing/2014/main" id="{C6ED621D-5E12-4242-8ED9-A0D6BED357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77</xdr:col>
      <xdr:colOff>0</xdr:colOff>
      <xdr:row>47</xdr:row>
      <xdr:rowOff>0</xdr:rowOff>
    </xdr:from>
    <xdr:to>
      <xdr:col>80</xdr:col>
      <xdr:colOff>1062038</xdr:colOff>
      <xdr:row>79</xdr:row>
      <xdr:rowOff>138114</xdr:rowOff>
    </xdr:to>
    <xdr:graphicFrame macro="">
      <xdr:nvGraphicFramePr>
        <xdr:cNvPr id="23" name="Диаграмма 22">
          <a:extLst>
            <a:ext uri="{FF2B5EF4-FFF2-40B4-BE49-F238E27FC236}">
              <a16:creationId xmlns:a16="http://schemas.microsoft.com/office/drawing/2014/main" id="{F82E1EF0-22D9-4C7B-B78F-89EB222E6E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87</xdr:col>
      <xdr:colOff>0</xdr:colOff>
      <xdr:row>47</xdr:row>
      <xdr:rowOff>0</xdr:rowOff>
    </xdr:from>
    <xdr:to>
      <xdr:col>92</xdr:col>
      <xdr:colOff>1047750</xdr:colOff>
      <xdr:row>79</xdr:row>
      <xdr:rowOff>133350</xdr:rowOff>
    </xdr:to>
    <xdr:graphicFrame macro="">
      <xdr:nvGraphicFramePr>
        <xdr:cNvPr id="25" name="Диаграмма 24">
          <a:extLst>
            <a:ext uri="{FF2B5EF4-FFF2-40B4-BE49-F238E27FC236}">
              <a16:creationId xmlns:a16="http://schemas.microsoft.com/office/drawing/2014/main" id="{CF684C38-7FA8-4075-8AFE-576261A5937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81</xdr:col>
      <xdr:colOff>0</xdr:colOff>
      <xdr:row>46</xdr:row>
      <xdr:rowOff>190499</xdr:rowOff>
    </xdr:from>
    <xdr:to>
      <xdr:col>86</xdr:col>
      <xdr:colOff>1047750</xdr:colOff>
      <xdr:row>79</xdr:row>
      <xdr:rowOff>133350</xdr:rowOff>
    </xdr:to>
    <xdr:graphicFrame macro="">
      <xdr:nvGraphicFramePr>
        <xdr:cNvPr id="26" name="Диаграмма 25">
          <a:extLst>
            <a:ext uri="{FF2B5EF4-FFF2-40B4-BE49-F238E27FC236}">
              <a16:creationId xmlns:a16="http://schemas.microsoft.com/office/drawing/2014/main" id="{6D157430-7D5C-44C1-A674-E260EA2D60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93</xdr:col>
      <xdr:colOff>0</xdr:colOff>
      <xdr:row>47</xdr:row>
      <xdr:rowOff>0</xdr:rowOff>
    </xdr:from>
    <xdr:to>
      <xdr:col>98</xdr:col>
      <xdr:colOff>1047750</xdr:colOff>
      <xdr:row>79</xdr:row>
      <xdr:rowOff>133350</xdr:rowOff>
    </xdr:to>
    <xdr:graphicFrame macro="">
      <xdr:nvGraphicFramePr>
        <xdr:cNvPr id="27" name="Диаграмма 26">
          <a:extLst>
            <a:ext uri="{FF2B5EF4-FFF2-40B4-BE49-F238E27FC236}">
              <a16:creationId xmlns:a16="http://schemas.microsoft.com/office/drawing/2014/main" id="{F766FC5A-E666-4753-8779-3AA03A0B81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99</xdr:col>
      <xdr:colOff>0</xdr:colOff>
      <xdr:row>47</xdr:row>
      <xdr:rowOff>0</xdr:rowOff>
    </xdr:from>
    <xdr:to>
      <xdr:col>104</xdr:col>
      <xdr:colOff>1047750</xdr:colOff>
      <xdr:row>79</xdr:row>
      <xdr:rowOff>133350</xdr:rowOff>
    </xdr:to>
    <xdr:graphicFrame macro="">
      <xdr:nvGraphicFramePr>
        <xdr:cNvPr id="24" name="Диаграмма 23">
          <a:extLst>
            <a:ext uri="{FF2B5EF4-FFF2-40B4-BE49-F238E27FC236}">
              <a16:creationId xmlns:a16="http://schemas.microsoft.com/office/drawing/2014/main" id="{A2AA8199-53CA-4565-B2AE-4D25F2CE49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105</xdr:col>
      <xdr:colOff>0</xdr:colOff>
      <xdr:row>47</xdr:row>
      <xdr:rowOff>0</xdr:rowOff>
    </xdr:from>
    <xdr:to>
      <xdr:col>110</xdr:col>
      <xdr:colOff>1047750</xdr:colOff>
      <xdr:row>79</xdr:row>
      <xdr:rowOff>133350</xdr:rowOff>
    </xdr:to>
    <xdr:graphicFrame macro="">
      <xdr:nvGraphicFramePr>
        <xdr:cNvPr id="28" name="Диаграмма 27">
          <a:extLst>
            <a:ext uri="{FF2B5EF4-FFF2-40B4-BE49-F238E27FC236}">
              <a16:creationId xmlns:a16="http://schemas.microsoft.com/office/drawing/2014/main" id="{84215638-A5A1-49F2-85C2-90E78627CE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111</xdr:col>
      <xdr:colOff>0</xdr:colOff>
      <xdr:row>47</xdr:row>
      <xdr:rowOff>0</xdr:rowOff>
    </xdr:from>
    <xdr:to>
      <xdr:col>116</xdr:col>
      <xdr:colOff>1047750</xdr:colOff>
      <xdr:row>79</xdr:row>
      <xdr:rowOff>133350</xdr:rowOff>
    </xdr:to>
    <xdr:graphicFrame macro="">
      <xdr:nvGraphicFramePr>
        <xdr:cNvPr id="29" name="Диаграмма 28">
          <a:extLst>
            <a:ext uri="{FF2B5EF4-FFF2-40B4-BE49-F238E27FC236}">
              <a16:creationId xmlns:a16="http://schemas.microsoft.com/office/drawing/2014/main" id="{9D5AEEB9-66BF-4A03-9E0E-E6D77704F64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7</xdr:col>
      <xdr:colOff>9525</xdr:colOff>
      <xdr:row>83</xdr:row>
      <xdr:rowOff>19049</xdr:rowOff>
    </xdr:from>
    <xdr:to>
      <xdr:col>20</xdr:col>
      <xdr:colOff>1085850</xdr:colOff>
      <xdr:row>111</xdr:row>
      <xdr:rowOff>9524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E4BDF939-1748-46E4-8686-5076F1E6EB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4762</xdr:colOff>
      <xdr:row>38</xdr:row>
      <xdr:rowOff>190499</xdr:rowOff>
    </xdr:from>
    <xdr:to>
      <xdr:col>8</xdr:col>
      <xdr:colOff>1181100</xdr:colOff>
      <xdr:row>70</xdr:row>
      <xdr:rowOff>85725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8D805DB8-5650-4C12-B775-A0EF5BCC8C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39</xdr:row>
      <xdr:rowOff>9525</xdr:rowOff>
    </xdr:from>
    <xdr:to>
      <xdr:col>12</xdr:col>
      <xdr:colOff>1176338</xdr:colOff>
      <xdr:row>70</xdr:row>
      <xdr:rowOff>57151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5738BEE9-3D6C-461D-A1CE-0B305269A5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9525</xdr:colOff>
      <xdr:row>39</xdr:row>
      <xdr:rowOff>0</xdr:rowOff>
    </xdr:from>
    <xdr:to>
      <xdr:col>16</xdr:col>
      <xdr:colOff>1185863</xdr:colOff>
      <xdr:row>70</xdr:row>
      <xdr:rowOff>47626</xdr:rowOff>
    </xdr:to>
    <xdr:graphicFrame macro="">
      <xdr:nvGraphicFramePr>
        <xdr:cNvPr id="4" name="Диаграмма 3">
          <a:extLst>
            <a:ext uri="{FF2B5EF4-FFF2-40B4-BE49-F238E27FC236}">
              <a16:creationId xmlns:a16="http://schemas.microsoft.com/office/drawing/2014/main" id="{B830B4B2-6582-4A27-B7CE-7E932E4731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17</xdr:col>
      <xdr:colOff>9525</xdr:colOff>
      <xdr:row>39</xdr:row>
      <xdr:rowOff>9525</xdr:rowOff>
    </xdr:from>
    <xdr:to>
      <xdr:col>20</xdr:col>
      <xdr:colOff>1185863</xdr:colOff>
      <xdr:row>70</xdr:row>
      <xdr:rowOff>57151</xdr:rowOff>
    </xdr:to>
    <xdr:graphicFrame macro="">
      <xdr:nvGraphicFramePr>
        <xdr:cNvPr id="5" name="Диаграмма 4">
          <a:extLst>
            <a:ext uri="{FF2B5EF4-FFF2-40B4-BE49-F238E27FC236}">
              <a16:creationId xmlns:a16="http://schemas.microsoft.com/office/drawing/2014/main" id="{EA5CA661-3721-48C1-9F9E-D894787210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9525</xdr:colOff>
      <xdr:row>39</xdr:row>
      <xdr:rowOff>0</xdr:rowOff>
    </xdr:from>
    <xdr:to>
      <xdr:col>24</xdr:col>
      <xdr:colOff>1185863</xdr:colOff>
      <xdr:row>70</xdr:row>
      <xdr:rowOff>47626</xdr:rowOff>
    </xdr:to>
    <xdr:graphicFrame macro="">
      <xdr:nvGraphicFramePr>
        <xdr:cNvPr id="6" name="Диаграмма 5">
          <a:extLst>
            <a:ext uri="{FF2B5EF4-FFF2-40B4-BE49-F238E27FC236}">
              <a16:creationId xmlns:a16="http://schemas.microsoft.com/office/drawing/2014/main" id="{6ECB8C23-98D9-4891-A57B-A83A7B25694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25</xdr:col>
      <xdr:colOff>0</xdr:colOff>
      <xdr:row>39</xdr:row>
      <xdr:rowOff>0</xdr:rowOff>
    </xdr:from>
    <xdr:to>
      <xdr:col>28</xdr:col>
      <xdr:colOff>1176338</xdr:colOff>
      <xdr:row>70</xdr:row>
      <xdr:rowOff>47626</xdr:rowOff>
    </xdr:to>
    <xdr:graphicFrame macro="">
      <xdr:nvGraphicFramePr>
        <xdr:cNvPr id="7" name="Диаграмма 6">
          <a:extLst>
            <a:ext uri="{FF2B5EF4-FFF2-40B4-BE49-F238E27FC236}">
              <a16:creationId xmlns:a16="http://schemas.microsoft.com/office/drawing/2014/main" id="{7912BAA8-8938-44BF-B542-E0EC572AB0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29</xdr:col>
      <xdr:colOff>0</xdr:colOff>
      <xdr:row>39</xdr:row>
      <xdr:rowOff>0</xdr:rowOff>
    </xdr:from>
    <xdr:to>
      <xdr:col>32</xdr:col>
      <xdr:colOff>1176338</xdr:colOff>
      <xdr:row>70</xdr:row>
      <xdr:rowOff>47626</xdr:rowOff>
    </xdr:to>
    <xdr:graphicFrame macro="">
      <xdr:nvGraphicFramePr>
        <xdr:cNvPr id="8" name="Диаграмма 7">
          <a:extLst>
            <a:ext uri="{FF2B5EF4-FFF2-40B4-BE49-F238E27FC236}">
              <a16:creationId xmlns:a16="http://schemas.microsoft.com/office/drawing/2014/main" id="{83F2D33E-98AD-49CD-AE48-380E21E8ED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33</xdr:col>
      <xdr:colOff>0</xdr:colOff>
      <xdr:row>39</xdr:row>
      <xdr:rowOff>0</xdr:rowOff>
    </xdr:from>
    <xdr:to>
      <xdr:col>36</xdr:col>
      <xdr:colOff>1176338</xdr:colOff>
      <xdr:row>70</xdr:row>
      <xdr:rowOff>47626</xdr:rowOff>
    </xdr:to>
    <xdr:graphicFrame macro="">
      <xdr:nvGraphicFramePr>
        <xdr:cNvPr id="9" name="Диаграмма 8">
          <a:extLst>
            <a:ext uri="{FF2B5EF4-FFF2-40B4-BE49-F238E27FC236}">
              <a16:creationId xmlns:a16="http://schemas.microsoft.com/office/drawing/2014/main" id="{8EEEAC9A-4B0E-4339-AB26-F3A5C6032C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37</xdr:col>
      <xdr:colOff>0</xdr:colOff>
      <xdr:row>39</xdr:row>
      <xdr:rowOff>0</xdr:rowOff>
    </xdr:from>
    <xdr:to>
      <xdr:col>40</xdr:col>
      <xdr:colOff>1176338</xdr:colOff>
      <xdr:row>70</xdr:row>
      <xdr:rowOff>47626</xdr:rowOff>
    </xdr:to>
    <xdr:graphicFrame macro="">
      <xdr:nvGraphicFramePr>
        <xdr:cNvPr id="10" name="Диаграмма 9">
          <a:extLst>
            <a:ext uri="{FF2B5EF4-FFF2-40B4-BE49-F238E27FC236}">
              <a16:creationId xmlns:a16="http://schemas.microsoft.com/office/drawing/2014/main" id="{A1B90888-03C0-4958-A0CF-5EBAE8B498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41</xdr:col>
      <xdr:colOff>0</xdr:colOff>
      <xdr:row>39</xdr:row>
      <xdr:rowOff>0</xdr:rowOff>
    </xdr:from>
    <xdr:to>
      <xdr:col>44</xdr:col>
      <xdr:colOff>1176338</xdr:colOff>
      <xdr:row>70</xdr:row>
      <xdr:rowOff>47626</xdr:rowOff>
    </xdr:to>
    <xdr:graphicFrame macro="">
      <xdr:nvGraphicFramePr>
        <xdr:cNvPr id="11" name="Диаграмма 10">
          <a:extLst>
            <a:ext uri="{FF2B5EF4-FFF2-40B4-BE49-F238E27FC236}">
              <a16:creationId xmlns:a16="http://schemas.microsoft.com/office/drawing/2014/main" id="{CA73735C-69E4-472F-B929-E8694D6F44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45</xdr:col>
      <xdr:colOff>0</xdr:colOff>
      <xdr:row>39</xdr:row>
      <xdr:rowOff>0</xdr:rowOff>
    </xdr:from>
    <xdr:to>
      <xdr:col>48</xdr:col>
      <xdr:colOff>1176338</xdr:colOff>
      <xdr:row>70</xdr:row>
      <xdr:rowOff>47626</xdr:rowOff>
    </xdr:to>
    <xdr:graphicFrame macro="">
      <xdr:nvGraphicFramePr>
        <xdr:cNvPr id="12" name="Диаграмма 11">
          <a:extLst>
            <a:ext uri="{FF2B5EF4-FFF2-40B4-BE49-F238E27FC236}">
              <a16:creationId xmlns:a16="http://schemas.microsoft.com/office/drawing/2014/main" id="{90BBC931-5257-4855-8C82-EA9F11CFBDB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49</xdr:col>
      <xdr:colOff>0</xdr:colOff>
      <xdr:row>39</xdr:row>
      <xdr:rowOff>0</xdr:rowOff>
    </xdr:from>
    <xdr:to>
      <xdr:col>52</xdr:col>
      <xdr:colOff>1176338</xdr:colOff>
      <xdr:row>70</xdr:row>
      <xdr:rowOff>47626</xdr:rowOff>
    </xdr:to>
    <xdr:graphicFrame macro="">
      <xdr:nvGraphicFramePr>
        <xdr:cNvPr id="13" name="Диаграмма 12">
          <a:extLst>
            <a:ext uri="{FF2B5EF4-FFF2-40B4-BE49-F238E27FC236}">
              <a16:creationId xmlns:a16="http://schemas.microsoft.com/office/drawing/2014/main" id="{A70A1BFD-77C2-4AAC-A34C-D30A3E1998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53</xdr:col>
      <xdr:colOff>0</xdr:colOff>
      <xdr:row>39</xdr:row>
      <xdr:rowOff>0</xdr:rowOff>
    </xdr:from>
    <xdr:to>
      <xdr:col>58</xdr:col>
      <xdr:colOff>1162050</xdr:colOff>
      <xdr:row>70</xdr:row>
      <xdr:rowOff>28575</xdr:rowOff>
    </xdr:to>
    <xdr:graphicFrame macro="">
      <xdr:nvGraphicFramePr>
        <xdr:cNvPr id="14" name="Диаграмма 13">
          <a:extLst>
            <a:ext uri="{FF2B5EF4-FFF2-40B4-BE49-F238E27FC236}">
              <a16:creationId xmlns:a16="http://schemas.microsoft.com/office/drawing/2014/main" id="{5CAF63E2-324D-4772-A5BB-6CD163E32A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59</xdr:col>
      <xdr:colOff>0</xdr:colOff>
      <xdr:row>39</xdr:row>
      <xdr:rowOff>0</xdr:rowOff>
    </xdr:from>
    <xdr:to>
      <xdr:col>66</xdr:col>
      <xdr:colOff>1162050</xdr:colOff>
      <xdr:row>70</xdr:row>
      <xdr:rowOff>9525</xdr:rowOff>
    </xdr:to>
    <xdr:graphicFrame macro="">
      <xdr:nvGraphicFramePr>
        <xdr:cNvPr id="15" name="Диаграмма 14">
          <a:extLst>
            <a:ext uri="{FF2B5EF4-FFF2-40B4-BE49-F238E27FC236}">
              <a16:creationId xmlns:a16="http://schemas.microsoft.com/office/drawing/2014/main" id="{87467883-9878-41A7-A7B4-CCF66B9EC4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67</xdr:col>
      <xdr:colOff>0</xdr:colOff>
      <xdr:row>39</xdr:row>
      <xdr:rowOff>0</xdr:rowOff>
    </xdr:from>
    <xdr:to>
      <xdr:col>72</xdr:col>
      <xdr:colOff>1162050</xdr:colOff>
      <xdr:row>69</xdr:row>
      <xdr:rowOff>180975</xdr:rowOff>
    </xdr:to>
    <xdr:graphicFrame macro="">
      <xdr:nvGraphicFramePr>
        <xdr:cNvPr id="16" name="Диаграмма 15">
          <a:extLst>
            <a:ext uri="{FF2B5EF4-FFF2-40B4-BE49-F238E27FC236}">
              <a16:creationId xmlns:a16="http://schemas.microsoft.com/office/drawing/2014/main" id="{DAE3640B-3BDA-48E7-A90C-2C995D27A3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73</xdr:col>
      <xdr:colOff>0</xdr:colOff>
      <xdr:row>39</xdr:row>
      <xdr:rowOff>0</xdr:rowOff>
    </xdr:from>
    <xdr:to>
      <xdr:col>78</xdr:col>
      <xdr:colOff>1162050</xdr:colOff>
      <xdr:row>69</xdr:row>
      <xdr:rowOff>180975</xdr:rowOff>
    </xdr:to>
    <xdr:graphicFrame macro="">
      <xdr:nvGraphicFramePr>
        <xdr:cNvPr id="17" name="Диаграмма 16">
          <a:extLst>
            <a:ext uri="{FF2B5EF4-FFF2-40B4-BE49-F238E27FC236}">
              <a16:creationId xmlns:a16="http://schemas.microsoft.com/office/drawing/2014/main" id="{688FE2B4-1FFC-4E87-A2BC-3543C2BA7D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7</xdr:col>
      <xdr:colOff>1219200</xdr:colOff>
      <xdr:row>73</xdr:row>
      <xdr:rowOff>0</xdr:rowOff>
    </xdr:from>
    <xdr:to>
      <xdr:col>17</xdr:col>
      <xdr:colOff>0</xdr:colOff>
      <xdr:row>91</xdr:row>
      <xdr:rowOff>228600</xdr:rowOff>
    </xdr:to>
    <xdr:graphicFrame macro="">
      <xdr:nvGraphicFramePr>
        <xdr:cNvPr id="18" name="Диаграмма 17">
          <a:extLst>
            <a:ext uri="{FF2B5EF4-FFF2-40B4-BE49-F238E27FC236}">
              <a16:creationId xmlns:a16="http://schemas.microsoft.com/office/drawing/2014/main" id="{81BFB958-77B6-4C29-BE80-9B0AC8EC2B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28085</xdr:colOff>
      <xdr:row>31</xdr:row>
      <xdr:rowOff>240323</xdr:rowOff>
    </xdr:from>
    <xdr:to>
      <xdr:col>10</xdr:col>
      <xdr:colOff>976922</xdr:colOff>
      <xdr:row>60</xdr:row>
      <xdr:rowOff>109903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B169133B-2468-4131-8145-79C433EEB3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32</xdr:row>
      <xdr:rowOff>1</xdr:rowOff>
    </xdr:from>
    <xdr:to>
      <xdr:col>24</xdr:col>
      <xdr:colOff>976312</xdr:colOff>
      <xdr:row>60</xdr:row>
      <xdr:rowOff>130969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52BB3377-577E-4B24-B0AA-735C5CAC34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25</xdr:col>
      <xdr:colOff>1</xdr:colOff>
      <xdr:row>32</xdr:row>
      <xdr:rowOff>11906</xdr:rowOff>
    </xdr:from>
    <xdr:to>
      <xdr:col>32</xdr:col>
      <xdr:colOff>964407</xdr:colOff>
      <xdr:row>60</xdr:row>
      <xdr:rowOff>130968</xdr:rowOff>
    </xdr:to>
    <xdr:graphicFrame macro="">
      <xdr:nvGraphicFramePr>
        <xdr:cNvPr id="5" name="Диаграмма 4">
          <a:extLst>
            <a:ext uri="{FF2B5EF4-FFF2-40B4-BE49-F238E27FC236}">
              <a16:creationId xmlns:a16="http://schemas.microsoft.com/office/drawing/2014/main" id="{74919FDE-A838-404F-8EF9-BC5E91A449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33</xdr:col>
      <xdr:colOff>0</xdr:colOff>
      <xdr:row>32</xdr:row>
      <xdr:rowOff>11906</xdr:rowOff>
    </xdr:from>
    <xdr:to>
      <xdr:col>38</xdr:col>
      <xdr:colOff>976312</xdr:colOff>
      <xdr:row>60</xdr:row>
      <xdr:rowOff>119062</xdr:rowOff>
    </xdr:to>
    <xdr:graphicFrame macro="">
      <xdr:nvGraphicFramePr>
        <xdr:cNvPr id="6" name="Диаграмма 5">
          <a:extLst>
            <a:ext uri="{FF2B5EF4-FFF2-40B4-BE49-F238E27FC236}">
              <a16:creationId xmlns:a16="http://schemas.microsoft.com/office/drawing/2014/main" id="{90E5C4BB-E4A6-45A1-B2A6-043958366F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39</xdr:col>
      <xdr:colOff>0</xdr:colOff>
      <xdr:row>32</xdr:row>
      <xdr:rowOff>0</xdr:rowOff>
    </xdr:from>
    <xdr:to>
      <xdr:col>44</xdr:col>
      <xdr:colOff>976313</xdr:colOff>
      <xdr:row>60</xdr:row>
      <xdr:rowOff>107156</xdr:rowOff>
    </xdr:to>
    <xdr:graphicFrame macro="">
      <xdr:nvGraphicFramePr>
        <xdr:cNvPr id="7" name="Диаграмма 6">
          <a:extLst>
            <a:ext uri="{FF2B5EF4-FFF2-40B4-BE49-F238E27FC236}">
              <a16:creationId xmlns:a16="http://schemas.microsoft.com/office/drawing/2014/main" id="{C2DC60D7-3856-47E1-B4DE-7D89870748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5951</xdr:colOff>
      <xdr:row>63</xdr:row>
      <xdr:rowOff>217882</xdr:rowOff>
    </xdr:from>
    <xdr:to>
      <xdr:col>24</xdr:col>
      <xdr:colOff>964406</xdr:colOff>
      <xdr:row>79</xdr:row>
      <xdr:rowOff>11906</xdr:rowOff>
    </xdr:to>
    <xdr:graphicFrame macro="">
      <xdr:nvGraphicFramePr>
        <xdr:cNvPr id="8" name="Диаграмма 7">
          <a:extLst>
            <a:ext uri="{FF2B5EF4-FFF2-40B4-BE49-F238E27FC236}">
              <a16:creationId xmlns:a16="http://schemas.microsoft.com/office/drawing/2014/main" id="{DD5665A4-2F33-4DFC-BCE1-E03DDF9F4C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DDF883-152E-42F6-9546-6788541D9F35}">
  <dimension ref="B2:AD23"/>
  <sheetViews>
    <sheetView showGridLines="0" zoomScale="85" zoomScaleNormal="85" workbookViewId="0"/>
  </sheetViews>
  <sheetFormatPr defaultRowHeight="15" x14ac:dyDescent="0.25"/>
  <cols>
    <col min="1" max="2" width="9.140625" customWidth="1"/>
  </cols>
  <sheetData>
    <row r="2" spans="2:30" ht="18.75" customHeight="1" x14ac:dyDescent="0.3">
      <c r="C2" s="2"/>
      <c r="D2" s="2"/>
      <c r="E2" s="1"/>
      <c r="F2" s="1"/>
      <c r="G2" s="1"/>
      <c r="H2" s="1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1"/>
      <c r="V2" s="1"/>
      <c r="W2" s="1"/>
    </row>
    <row r="3" spans="2:30" ht="18.75" customHeight="1" x14ac:dyDescent="0.25">
      <c r="B3" s="137" t="s">
        <v>5</v>
      </c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138"/>
      <c r="W3" s="138"/>
      <c r="X3" s="138"/>
      <c r="Y3" s="138"/>
      <c r="Z3" s="138"/>
      <c r="AA3" s="138"/>
      <c r="AB3" s="138"/>
      <c r="AC3" s="138"/>
      <c r="AD3" s="138"/>
    </row>
    <row r="4" spans="2:30" ht="81.75" customHeight="1" x14ac:dyDescent="0.25">
      <c r="B4" s="138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138"/>
      <c r="W4" s="138"/>
      <c r="X4" s="138"/>
      <c r="Y4" s="138"/>
      <c r="Z4" s="138"/>
      <c r="AA4" s="138"/>
      <c r="AB4" s="138"/>
      <c r="AC4" s="138"/>
      <c r="AD4" s="138"/>
    </row>
    <row r="5" spans="2:30" ht="41.25" customHeight="1" x14ac:dyDescent="0.25">
      <c r="B5" s="138"/>
      <c r="C5" s="138"/>
      <c r="D5" s="138"/>
      <c r="E5" s="138"/>
      <c r="F5" s="138"/>
      <c r="G5" s="138"/>
      <c r="H5" s="138"/>
      <c r="I5" s="138"/>
      <c r="J5" s="138"/>
      <c r="K5" s="138"/>
      <c r="L5" s="138"/>
      <c r="M5" s="138"/>
      <c r="N5" s="138"/>
      <c r="O5" s="138"/>
      <c r="P5" s="138"/>
      <c r="Q5" s="138"/>
      <c r="R5" s="138"/>
      <c r="S5" s="138"/>
      <c r="T5" s="138"/>
      <c r="U5" s="138"/>
      <c r="V5" s="138"/>
      <c r="W5" s="138"/>
      <c r="X5" s="138"/>
      <c r="Y5" s="138"/>
      <c r="Z5" s="138"/>
      <c r="AA5" s="138"/>
      <c r="AB5" s="138"/>
      <c r="AC5" s="138"/>
      <c r="AD5" s="138"/>
    </row>
    <row r="6" spans="2:30" ht="41.25" customHeight="1" x14ac:dyDescent="0.25">
      <c r="B6" s="138"/>
      <c r="C6" s="138"/>
      <c r="D6" s="138"/>
      <c r="E6" s="138"/>
      <c r="F6" s="138"/>
      <c r="G6" s="138"/>
      <c r="H6" s="138"/>
      <c r="I6" s="138"/>
      <c r="J6" s="138"/>
      <c r="K6" s="138"/>
      <c r="L6" s="138"/>
      <c r="M6" s="138"/>
      <c r="N6" s="138"/>
      <c r="O6" s="138"/>
      <c r="P6" s="138"/>
      <c r="Q6" s="138"/>
      <c r="R6" s="138"/>
      <c r="S6" s="138"/>
      <c r="T6" s="138"/>
      <c r="U6" s="138"/>
      <c r="V6" s="138"/>
      <c r="W6" s="138"/>
      <c r="X6" s="138"/>
      <c r="Y6" s="138"/>
      <c r="Z6" s="138"/>
      <c r="AA6" s="138"/>
      <c r="AB6" s="138"/>
      <c r="AC6" s="138"/>
      <c r="AD6" s="138"/>
    </row>
    <row r="7" spans="2:30" ht="18.75" customHeight="1" x14ac:dyDescent="0.25">
      <c r="B7" s="138"/>
      <c r="C7" s="138"/>
      <c r="D7" s="138"/>
      <c r="E7" s="138"/>
      <c r="F7" s="138"/>
      <c r="G7" s="138"/>
      <c r="H7" s="138"/>
      <c r="I7" s="138"/>
      <c r="J7" s="138"/>
      <c r="K7" s="138"/>
      <c r="L7" s="138"/>
      <c r="M7" s="138"/>
      <c r="N7" s="138"/>
      <c r="O7" s="138"/>
      <c r="P7" s="138"/>
      <c r="Q7" s="138"/>
      <c r="R7" s="138"/>
      <c r="S7" s="138"/>
      <c r="T7" s="138"/>
      <c r="U7" s="138"/>
      <c r="V7" s="138"/>
      <c r="W7" s="138"/>
      <c r="X7" s="138"/>
      <c r="Y7" s="138"/>
      <c r="Z7" s="138"/>
      <c r="AA7" s="138"/>
      <c r="AB7" s="138"/>
      <c r="AC7" s="138"/>
      <c r="AD7" s="138"/>
    </row>
    <row r="8" spans="2:30" ht="18.75" customHeight="1" x14ac:dyDescent="0.25">
      <c r="B8" s="138"/>
      <c r="C8" s="138"/>
      <c r="D8" s="138"/>
      <c r="E8" s="138"/>
      <c r="F8" s="138"/>
      <c r="G8" s="138"/>
      <c r="H8" s="138"/>
      <c r="I8" s="138"/>
      <c r="J8" s="138"/>
      <c r="K8" s="138"/>
      <c r="L8" s="138"/>
      <c r="M8" s="138"/>
      <c r="N8" s="138"/>
      <c r="O8" s="138"/>
      <c r="P8" s="138"/>
      <c r="Q8" s="138"/>
      <c r="R8" s="138"/>
      <c r="S8" s="138"/>
      <c r="T8" s="138"/>
      <c r="U8" s="138"/>
      <c r="V8" s="138"/>
      <c r="W8" s="138"/>
      <c r="X8" s="138"/>
      <c r="Y8" s="138"/>
      <c r="Z8" s="138"/>
      <c r="AA8" s="138"/>
      <c r="AB8" s="138"/>
      <c r="AC8" s="138"/>
      <c r="AD8" s="138"/>
    </row>
    <row r="9" spans="2:30" ht="18.75" customHeight="1" x14ac:dyDescent="0.25">
      <c r="B9" s="138"/>
      <c r="C9" s="138"/>
      <c r="D9" s="138"/>
      <c r="E9" s="138"/>
      <c r="F9" s="138"/>
      <c r="G9" s="138"/>
      <c r="H9" s="138"/>
      <c r="I9" s="138"/>
      <c r="J9" s="138"/>
      <c r="K9" s="138"/>
      <c r="L9" s="138"/>
      <c r="M9" s="138"/>
      <c r="N9" s="138"/>
      <c r="O9" s="138"/>
      <c r="P9" s="138"/>
      <c r="Q9" s="138"/>
      <c r="R9" s="138"/>
      <c r="S9" s="138"/>
      <c r="T9" s="138"/>
      <c r="U9" s="138"/>
      <c r="V9" s="138"/>
      <c r="W9" s="138"/>
      <c r="X9" s="138"/>
      <c r="Y9" s="138"/>
      <c r="Z9" s="138"/>
      <c r="AA9" s="138"/>
      <c r="AB9" s="138"/>
      <c r="AC9" s="138"/>
      <c r="AD9" s="138"/>
    </row>
    <row r="10" spans="2:30" ht="18.75" customHeight="1" x14ac:dyDescent="0.25">
      <c r="B10" s="138"/>
      <c r="C10" s="138"/>
      <c r="D10" s="138"/>
      <c r="E10" s="138"/>
      <c r="F10" s="138"/>
      <c r="G10" s="138"/>
      <c r="H10" s="138"/>
      <c r="I10" s="138"/>
      <c r="J10" s="138"/>
      <c r="K10" s="138"/>
      <c r="L10" s="138"/>
      <c r="M10" s="138"/>
      <c r="N10" s="138"/>
      <c r="O10" s="138"/>
      <c r="P10" s="138"/>
      <c r="Q10" s="138"/>
      <c r="R10" s="138"/>
      <c r="S10" s="138"/>
      <c r="T10" s="138"/>
      <c r="U10" s="138"/>
      <c r="V10" s="138"/>
      <c r="W10" s="138"/>
      <c r="X10" s="138"/>
      <c r="Y10" s="138"/>
      <c r="Z10" s="138"/>
      <c r="AA10" s="138"/>
      <c r="AB10" s="138"/>
      <c r="AC10" s="138"/>
      <c r="AD10" s="138"/>
    </row>
    <row r="11" spans="2:30" ht="18.75" customHeight="1" x14ac:dyDescent="0.25">
      <c r="B11" s="138"/>
      <c r="C11" s="138"/>
      <c r="D11" s="138"/>
      <c r="E11" s="138"/>
      <c r="F11" s="138"/>
      <c r="G11" s="138"/>
      <c r="H11" s="138"/>
      <c r="I11" s="138"/>
      <c r="J11" s="138"/>
      <c r="K11" s="138"/>
      <c r="L11" s="138"/>
      <c r="M11" s="138"/>
      <c r="N11" s="138"/>
      <c r="O11" s="138"/>
      <c r="P11" s="138"/>
      <c r="Q11" s="138"/>
      <c r="R11" s="138"/>
      <c r="S11" s="138"/>
      <c r="T11" s="138"/>
      <c r="U11" s="138"/>
      <c r="V11" s="138"/>
      <c r="W11" s="138"/>
      <c r="X11" s="138"/>
      <c r="Y11" s="138"/>
      <c r="Z11" s="138"/>
      <c r="AA11" s="138"/>
      <c r="AB11" s="138"/>
      <c r="AC11" s="138"/>
      <c r="AD11" s="138"/>
    </row>
    <row r="12" spans="2:30" ht="18.75" customHeight="1" x14ac:dyDescent="0.25">
      <c r="B12" s="138"/>
      <c r="C12" s="138"/>
      <c r="D12" s="138"/>
      <c r="E12" s="138"/>
      <c r="F12" s="138"/>
      <c r="G12" s="138"/>
      <c r="H12" s="138"/>
      <c r="I12" s="138"/>
      <c r="J12" s="138"/>
      <c r="K12" s="138"/>
      <c r="L12" s="138"/>
      <c r="M12" s="138"/>
      <c r="N12" s="138"/>
      <c r="O12" s="138"/>
      <c r="P12" s="138"/>
      <c r="Q12" s="138"/>
      <c r="R12" s="138"/>
      <c r="S12" s="138"/>
      <c r="T12" s="138"/>
      <c r="U12" s="138"/>
      <c r="V12" s="138"/>
      <c r="W12" s="138"/>
      <c r="X12" s="138"/>
      <c r="Y12" s="138"/>
      <c r="Z12" s="138"/>
      <c r="AA12" s="138"/>
      <c r="AB12" s="138"/>
      <c r="AC12" s="138"/>
      <c r="AD12" s="138"/>
    </row>
    <row r="13" spans="2:30" ht="18.75" customHeight="1" x14ac:dyDescent="0.25">
      <c r="B13" s="138"/>
      <c r="C13" s="138"/>
      <c r="D13" s="138"/>
      <c r="E13" s="138"/>
      <c r="F13" s="138"/>
      <c r="G13" s="138"/>
      <c r="H13" s="138"/>
      <c r="I13" s="138"/>
      <c r="J13" s="138"/>
      <c r="K13" s="138"/>
      <c r="L13" s="138"/>
      <c r="M13" s="138"/>
      <c r="N13" s="138"/>
      <c r="O13" s="138"/>
      <c r="P13" s="138"/>
      <c r="Q13" s="138"/>
      <c r="R13" s="138"/>
      <c r="S13" s="138"/>
      <c r="T13" s="138"/>
      <c r="U13" s="138"/>
      <c r="V13" s="138"/>
      <c r="W13" s="138"/>
      <c r="X13" s="138"/>
      <c r="Y13" s="138"/>
      <c r="Z13" s="138"/>
      <c r="AA13" s="138"/>
      <c r="AB13" s="138"/>
      <c r="AC13" s="138"/>
      <c r="AD13" s="138"/>
    </row>
    <row r="14" spans="2:30" ht="18.75" customHeight="1" x14ac:dyDescent="0.25">
      <c r="B14" s="138"/>
      <c r="C14" s="138"/>
      <c r="D14" s="138"/>
      <c r="E14" s="138"/>
      <c r="F14" s="138"/>
      <c r="G14" s="138"/>
      <c r="H14" s="138"/>
      <c r="I14" s="138"/>
      <c r="J14" s="138"/>
      <c r="K14" s="138"/>
      <c r="L14" s="138"/>
      <c r="M14" s="138"/>
      <c r="N14" s="138"/>
      <c r="O14" s="138"/>
      <c r="P14" s="138"/>
      <c r="Q14" s="138"/>
      <c r="R14" s="138"/>
      <c r="S14" s="138"/>
      <c r="T14" s="138"/>
      <c r="U14" s="138"/>
      <c r="V14" s="138"/>
      <c r="W14" s="138"/>
      <c r="X14" s="138"/>
      <c r="Y14" s="138"/>
      <c r="Z14" s="138"/>
      <c r="AA14" s="138"/>
      <c r="AB14" s="138"/>
      <c r="AC14" s="138"/>
      <c r="AD14" s="138"/>
    </row>
    <row r="15" spans="2:30" ht="18.75" customHeight="1" x14ac:dyDescent="0.25">
      <c r="B15" s="138"/>
      <c r="C15" s="138"/>
      <c r="D15" s="138"/>
      <c r="E15" s="138"/>
      <c r="F15" s="138"/>
      <c r="G15" s="138"/>
      <c r="H15" s="138"/>
      <c r="I15" s="138"/>
      <c r="J15" s="138"/>
      <c r="K15" s="138"/>
      <c r="L15" s="138"/>
      <c r="M15" s="138"/>
      <c r="N15" s="138"/>
      <c r="O15" s="138"/>
      <c r="P15" s="138"/>
      <c r="Q15" s="138"/>
      <c r="R15" s="138"/>
      <c r="S15" s="138"/>
      <c r="T15" s="138"/>
      <c r="U15" s="138"/>
      <c r="V15" s="138"/>
      <c r="W15" s="138"/>
      <c r="X15" s="138"/>
      <c r="Y15" s="138"/>
      <c r="Z15" s="138"/>
      <c r="AA15" s="138"/>
      <c r="AB15" s="138"/>
      <c r="AC15" s="138"/>
      <c r="AD15" s="138"/>
    </row>
    <row r="16" spans="2:30" ht="18.75" customHeight="1" x14ac:dyDescent="0.25">
      <c r="B16" s="138"/>
      <c r="C16" s="138"/>
      <c r="D16" s="138"/>
      <c r="E16" s="138"/>
      <c r="F16" s="138"/>
      <c r="G16" s="138"/>
      <c r="H16" s="138"/>
      <c r="I16" s="138"/>
      <c r="J16" s="138"/>
      <c r="K16" s="138"/>
      <c r="L16" s="138"/>
      <c r="M16" s="138"/>
      <c r="N16" s="138"/>
      <c r="O16" s="138"/>
      <c r="P16" s="138"/>
      <c r="Q16" s="138"/>
      <c r="R16" s="138"/>
      <c r="S16" s="138"/>
      <c r="T16" s="138"/>
      <c r="U16" s="138"/>
      <c r="V16" s="138"/>
      <c r="W16" s="138"/>
      <c r="X16" s="138"/>
      <c r="Y16" s="138"/>
      <c r="Z16" s="138"/>
      <c r="AA16" s="138"/>
      <c r="AB16" s="138"/>
      <c r="AC16" s="138"/>
      <c r="AD16" s="138"/>
    </row>
    <row r="17" spans="2:30" ht="18.75" customHeight="1" x14ac:dyDescent="0.25">
      <c r="B17" s="138"/>
      <c r="C17" s="138"/>
      <c r="D17" s="138"/>
      <c r="E17" s="138"/>
      <c r="F17" s="138"/>
      <c r="G17" s="138"/>
      <c r="H17" s="138"/>
      <c r="I17" s="138"/>
      <c r="J17" s="138"/>
      <c r="K17" s="138"/>
      <c r="L17" s="138"/>
      <c r="M17" s="138"/>
      <c r="N17" s="138"/>
      <c r="O17" s="138"/>
      <c r="P17" s="138"/>
      <c r="Q17" s="138"/>
      <c r="R17" s="138"/>
      <c r="S17" s="138"/>
      <c r="T17" s="138"/>
      <c r="U17" s="138"/>
      <c r="V17" s="138"/>
      <c r="W17" s="138"/>
      <c r="X17" s="138"/>
      <c r="Y17" s="138"/>
      <c r="Z17" s="138"/>
      <c r="AA17" s="138"/>
      <c r="AB17" s="138"/>
      <c r="AC17" s="138"/>
      <c r="AD17" s="138"/>
    </row>
    <row r="18" spans="2:30" ht="19.5" customHeight="1" x14ac:dyDescent="0.25">
      <c r="B18" s="7"/>
      <c r="C18" s="10"/>
      <c r="D18" s="7" t="s">
        <v>4</v>
      </c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</row>
    <row r="19" spans="2:30" ht="21" x14ac:dyDescent="0.35"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</row>
    <row r="21" spans="2:30" ht="42" customHeight="1" x14ac:dyDescent="0.25">
      <c r="B21" s="139" t="s">
        <v>2</v>
      </c>
      <c r="C21" s="139"/>
      <c r="D21" s="139"/>
      <c r="E21" s="139"/>
      <c r="F21" s="139"/>
      <c r="G21" s="139"/>
      <c r="H21" s="139"/>
      <c r="I21" s="139"/>
      <c r="J21" s="139"/>
      <c r="K21" s="139"/>
      <c r="L21" s="139"/>
      <c r="M21" s="139"/>
      <c r="N21" s="139"/>
      <c r="O21" s="139"/>
      <c r="P21" s="139"/>
      <c r="Q21" s="139"/>
      <c r="R21" s="139"/>
      <c r="S21" s="139"/>
      <c r="T21" s="139"/>
      <c r="U21" s="139"/>
      <c r="V21" s="139"/>
      <c r="W21" s="139"/>
      <c r="X21" s="139"/>
      <c r="Y21" s="139"/>
      <c r="Z21" s="139"/>
    </row>
    <row r="22" spans="2:30" ht="21" x14ac:dyDescent="0.25">
      <c r="B22" s="140" t="s">
        <v>1</v>
      </c>
      <c r="C22" s="140"/>
      <c r="D22" s="140"/>
      <c r="E22" s="140"/>
      <c r="F22" s="140"/>
      <c r="G22" s="140"/>
      <c r="H22" s="140"/>
      <c r="I22" s="140"/>
      <c r="J22" s="140"/>
      <c r="K22" s="140"/>
      <c r="L22" s="140"/>
      <c r="M22" s="140"/>
      <c r="N22" s="140"/>
      <c r="O22" s="140"/>
      <c r="P22" s="140"/>
      <c r="Q22" s="140"/>
      <c r="R22" s="140"/>
      <c r="S22" s="140"/>
      <c r="T22" s="140"/>
      <c r="U22" s="140"/>
      <c r="V22" s="140"/>
      <c r="W22" s="140"/>
      <c r="X22" s="140"/>
      <c r="Y22" s="140"/>
      <c r="Z22" s="140"/>
    </row>
    <row r="23" spans="2:30" ht="18.75" x14ac:dyDescent="0.25">
      <c r="B23" s="3"/>
    </row>
  </sheetData>
  <mergeCells count="3">
    <mergeCell ref="B3:AD17"/>
    <mergeCell ref="B21:Z21"/>
    <mergeCell ref="B22:Z2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DA011F-5927-479D-BDDC-CF72386B2AE6}">
  <dimension ref="A1:DM111"/>
  <sheetViews>
    <sheetView topLeftCell="C82" zoomScale="84" zoomScaleNormal="84" workbookViewId="0">
      <selection activeCell="M81" sqref="M81"/>
    </sheetView>
  </sheetViews>
  <sheetFormatPr defaultRowHeight="15" x14ac:dyDescent="0.25"/>
  <cols>
    <col min="1" max="1" width="16.5703125" customWidth="1"/>
    <col min="2" max="2" width="17.42578125" customWidth="1"/>
    <col min="3" max="3" width="19.140625" customWidth="1"/>
    <col min="4" max="4" width="19.42578125" customWidth="1"/>
    <col min="5" max="5" width="16.5703125" customWidth="1"/>
    <col min="6" max="117" width="16.42578125" customWidth="1"/>
  </cols>
  <sheetData>
    <row r="1" spans="1:117" x14ac:dyDescent="0.25">
      <c r="A1" s="11" t="s">
        <v>6</v>
      </c>
      <c r="B1" s="11"/>
      <c r="C1" s="11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</row>
    <row r="2" spans="1:117" x14ac:dyDescent="0.25">
      <c r="A2" s="11" t="s">
        <v>7</v>
      </c>
      <c r="B2" s="11"/>
      <c r="C2" s="11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</row>
    <row r="3" spans="1:117" x14ac:dyDescent="0.25">
      <c r="A3" s="12" t="s">
        <v>8</v>
      </c>
      <c r="B3" s="12" t="s">
        <v>9</v>
      </c>
      <c r="C3" s="58" t="s">
        <v>10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</row>
    <row r="4" spans="1:117" x14ac:dyDescent="0.25">
      <c r="A4" s="12">
        <v>23</v>
      </c>
      <c r="B4" s="136">
        <v>366</v>
      </c>
      <c r="C4" s="12">
        <v>29</v>
      </c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</row>
    <row r="5" spans="1:117" x14ac:dyDescent="0.25">
      <c r="A5" s="12">
        <v>23</v>
      </c>
      <c r="B5" s="136">
        <v>360</v>
      </c>
      <c r="C5" s="12">
        <v>14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</row>
    <row r="6" spans="1:117" x14ac:dyDescent="0.25">
      <c r="A6" s="12">
        <v>23</v>
      </c>
      <c r="B6" s="136">
        <v>367</v>
      </c>
      <c r="C6" s="12">
        <v>12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</row>
    <row r="7" spans="1:117" x14ac:dyDescent="0.25">
      <c r="A7" s="12">
        <v>5</v>
      </c>
      <c r="B7" s="136">
        <v>715</v>
      </c>
      <c r="C7" s="12">
        <v>5</v>
      </c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</row>
    <row r="8" spans="1:117" x14ac:dyDescent="0.25">
      <c r="A8" s="13"/>
      <c r="B8" s="14" t="s">
        <v>11</v>
      </c>
      <c r="C8" s="15">
        <f>SUM(C4:C7)</f>
        <v>60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</row>
    <row r="9" spans="1:117" x14ac:dyDescent="0.25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</row>
    <row r="10" spans="1:117" s="57" customFormat="1" ht="96.75" customHeight="1" x14ac:dyDescent="0.25">
      <c r="A10" s="144" t="s">
        <v>0</v>
      </c>
      <c r="B10" s="146" t="s">
        <v>127</v>
      </c>
      <c r="C10" s="146" t="s">
        <v>12</v>
      </c>
      <c r="D10" s="146" t="s">
        <v>13</v>
      </c>
      <c r="E10" s="146" t="s">
        <v>14</v>
      </c>
      <c r="F10" s="48" t="s">
        <v>15</v>
      </c>
      <c r="G10" s="48" t="s">
        <v>16</v>
      </c>
      <c r="H10" s="48" t="s">
        <v>15</v>
      </c>
      <c r="I10" s="48" t="s">
        <v>16</v>
      </c>
      <c r="J10" s="49" t="s">
        <v>17</v>
      </c>
      <c r="K10" s="49" t="s">
        <v>18</v>
      </c>
      <c r="L10" s="49" t="s">
        <v>17</v>
      </c>
      <c r="M10" s="49" t="s">
        <v>18</v>
      </c>
      <c r="N10" s="50" t="s">
        <v>19</v>
      </c>
      <c r="O10" s="50" t="s">
        <v>20</v>
      </c>
      <c r="P10" s="50" t="s">
        <v>19</v>
      </c>
      <c r="Q10" s="50" t="s">
        <v>20</v>
      </c>
      <c r="R10" s="51" t="s">
        <v>21</v>
      </c>
      <c r="S10" s="51" t="s">
        <v>22</v>
      </c>
      <c r="T10" s="51" t="s">
        <v>21</v>
      </c>
      <c r="U10" s="51" t="s">
        <v>22</v>
      </c>
      <c r="V10" s="52" t="s">
        <v>23</v>
      </c>
      <c r="W10" s="52" t="s">
        <v>24</v>
      </c>
      <c r="X10" s="52" t="s">
        <v>23</v>
      </c>
      <c r="Y10" s="52" t="s">
        <v>24</v>
      </c>
      <c r="Z10" s="53" t="s">
        <v>25</v>
      </c>
      <c r="AA10" s="53" t="s">
        <v>26</v>
      </c>
      <c r="AB10" s="53" t="s">
        <v>25</v>
      </c>
      <c r="AC10" s="53" t="s">
        <v>26</v>
      </c>
      <c r="AD10" s="54" t="s">
        <v>27</v>
      </c>
      <c r="AE10" s="54" t="s">
        <v>28</v>
      </c>
      <c r="AF10" s="54" t="s">
        <v>27</v>
      </c>
      <c r="AG10" s="54" t="s">
        <v>28</v>
      </c>
      <c r="AH10" s="48" t="s">
        <v>29</v>
      </c>
      <c r="AI10" s="48" t="s">
        <v>30</v>
      </c>
      <c r="AJ10" s="48" t="s">
        <v>29</v>
      </c>
      <c r="AK10" s="48" t="s">
        <v>30</v>
      </c>
      <c r="AL10" s="55" t="s">
        <v>31</v>
      </c>
      <c r="AM10" s="55" t="s">
        <v>32</v>
      </c>
      <c r="AN10" s="55" t="s">
        <v>31</v>
      </c>
      <c r="AO10" s="55" t="s">
        <v>32</v>
      </c>
      <c r="AP10" s="50" t="s">
        <v>33</v>
      </c>
      <c r="AQ10" s="50" t="s">
        <v>34</v>
      </c>
      <c r="AR10" s="50" t="s">
        <v>33</v>
      </c>
      <c r="AS10" s="50" t="s">
        <v>34</v>
      </c>
      <c r="AT10" s="51" t="s">
        <v>35</v>
      </c>
      <c r="AU10" s="51" t="s">
        <v>36</v>
      </c>
      <c r="AV10" s="51" t="s">
        <v>35</v>
      </c>
      <c r="AW10" s="51" t="s">
        <v>36</v>
      </c>
      <c r="AX10" s="52" t="s">
        <v>37</v>
      </c>
      <c r="AY10" s="52" t="s">
        <v>38</v>
      </c>
      <c r="AZ10" s="52" t="s">
        <v>37</v>
      </c>
      <c r="BA10" s="52" t="s">
        <v>38</v>
      </c>
      <c r="BB10" s="53" t="s">
        <v>39</v>
      </c>
      <c r="BC10" s="53" t="s">
        <v>40</v>
      </c>
      <c r="BD10" s="53" t="s">
        <v>39</v>
      </c>
      <c r="BE10" s="53" t="s">
        <v>40</v>
      </c>
      <c r="BF10" s="54" t="s">
        <v>41</v>
      </c>
      <c r="BG10" s="54" t="s">
        <v>42</v>
      </c>
      <c r="BH10" s="54" t="s">
        <v>41</v>
      </c>
      <c r="BI10" s="54" t="s">
        <v>42</v>
      </c>
      <c r="BJ10" s="48" t="s">
        <v>43</v>
      </c>
      <c r="BK10" s="48" t="s">
        <v>44</v>
      </c>
      <c r="BL10" s="48" t="s">
        <v>43</v>
      </c>
      <c r="BM10" s="48" t="s">
        <v>44</v>
      </c>
      <c r="BN10" s="55" t="s">
        <v>45</v>
      </c>
      <c r="BO10" s="55" t="s">
        <v>46</v>
      </c>
      <c r="BP10" s="55" t="s">
        <v>45</v>
      </c>
      <c r="BQ10" s="55" t="s">
        <v>46</v>
      </c>
      <c r="BR10" s="50" t="s">
        <v>47</v>
      </c>
      <c r="BS10" s="50" t="s">
        <v>48</v>
      </c>
      <c r="BT10" s="50" t="s">
        <v>47</v>
      </c>
      <c r="BU10" s="50" t="s">
        <v>48</v>
      </c>
      <c r="BV10" s="55" t="s">
        <v>49</v>
      </c>
      <c r="BW10" s="55" t="s">
        <v>50</v>
      </c>
      <c r="BX10" s="55" t="s">
        <v>49</v>
      </c>
      <c r="BY10" s="55" t="s">
        <v>50</v>
      </c>
      <c r="BZ10" s="52" t="s">
        <v>51</v>
      </c>
      <c r="CA10" s="52" t="s">
        <v>52</v>
      </c>
      <c r="CB10" s="52" t="s">
        <v>51</v>
      </c>
      <c r="CC10" s="52" t="s">
        <v>52</v>
      </c>
      <c r="CD10" s="53" t="s">
        <v>53</v>
      </c>
      <c r="CE10" s="53" t="s">
        <v>54</v>
      </c>
      <c r="CF10" s="53" t="s">
        <v>53</v>
      </c>
      <c r="CG10" s="53" t="s">
        <v>54</v>
      </c>
      <c r="CH10" s="53" t="s">
        <v>53</v>
      </c>
      <c r="CI10" s="53" t="s">
        <v>54</v>
      </c>
      <c r="CJ10" s="51" t="s">
        <v>55</v>
      </c>
      <c r="CK10" s="51" t="s">
        <v>56</v>
      </c>
      <c r="CL10" s="51" t="s">
        <v>55</v>
      </c>
      <c r="CM10" s="51" t="s">
        <v>56</v>
      </c>
      <c r="CN10" s="51" t="s">
        <v>55</v>
      </c>
      <c r="CO10" s="51" t="s">
        <v>56</v>
      </c>
      <c r="CP10" s="52" t="s">
        <v>57</v>
      </c>
      <c r="CQ10" s="52" t="s">
        <v>58</v>
      </c>
      <c r="CR10" s="52" t="s">
        <v>57</v>
      </c>
      <c r="CS10" s="52" t="s">
        <v>58</v>
      </c>
      <c r="CT10" s="52" t="s">
        <v>57</v>
      </c>
      <c r="CU10" s="52" t="s">
        <v>58</v>
      </c>
      <c r="CV10" s="53" t="s">
        <v>59</v>
      </c>
      <c r="CW10" s="53" t="s">
        <v>60</v>
      </c>
      <c r="CX10" s="53" t="s">
        <v>59</v>
      </c>
      <c r="CY10" s="53" t="s">
        <v>60</v>
      </c>
      <c r="CZ10" s="53" t="s">
        <v>59</v>
      </c>
      <c r="DA10" s="53" t="s">
        <v>60</v>
      </c>
      <c r="DB10" s="54" t="s">
        <v>61</v>
      </c>
      <c r="DC10" s="54" t="s">
        <v>62</v>
      </c>
      <c r="DD10" s="54" t="s">
        <v>61</v>
      </c>
      <c r="DE10" s="54" t="s">
        <v>62</v>
      </c>
      <c r="DF10" s="54" t="s">
        <v>61</v>
      </c>
      <c r="DG10" s="54" t="s">
        <v>62</v>
      </c>
      <c r="DH10" s="56" t="s">
        <v>63</v>
      </c>
      <c r="DI10" s="56" t="s">
        <v>64</v>
      </c>
      <c r="DJ10" s="56" t="s">
        <v>63</v>
      </c>
      <c r="DK10" s="56" t="s">
        <v>64</v>
      </c>
      <c r="DL10" s="56" t="s">
        <v>63</v>
      </c>
      <c r="DM10" s="56" t="s">
        <v>64</v>
      </c>
    </row>
    <row r="11" spans="1:117" ht="23.25" customHeight="1" x14ac:dyDescent="0.25">
      <c r="A11" s="145"/>
      <c r="B11" s="147"/>
      <c r="C11" s="147"/>
      <c r="D11" s="147"/>
      <c r="E11" s="147"/>
      <c r="F11" s="16" t="s">
        <v>65</v>
      </c>
      <c r="G11" s="16" t="s">
        <v>65</v>
      </c>
      <c r="H11" s="16" t="s">
        <v>66</v>
      </c>
      <c r="I11" s="16" t="s">
        <v>66</v>
      </c>
      <c r="J11" s="17" t="s">
        <v>65</v>
      </c>
      <c r="K11" s="17" t="s">
        <v>65</v>
      </c>
      <c r="L11" s="17" t="s">
        <v>66</v>
      </c>
      <c r="M11" s="17" t="s">
        <v>66</v>
      </c>
      <c r="N11" s="18" t="s">
        <v>65</v>
      </c>
      <c r="O11" s="18" t="s">
        <v>65</v>
      </c>
      <c r="P11" s="18" t="s">
        <v>66</v>
      </c>
      <c r="Q11" s="18" t="s">
        <v>66</v>
      </c>
      <c r="R11" s="19" t="s">
        <v>65</v>
      </c>
      <c r="S11" s="19" t="s">
        <v>65</v>
      </c>
      <c r="T11" s="19" t="s">
        <v>66</v>
      </c>
      <c r="U11" s="19" t="s">
        <v>66</v>
      </c>
      <c r="V11" s="20" t="s">
        <v>65</v>
      </c>
      <c r="W11" s="20" t="s">
        <v>65</v>
      </c>
      <c r="X11" s="20" t="s">
        <v>66</v>
      </c>
      <c r="Y11" s="20" t="s">
        <v>66</v>
      </c>
      <c r="Z11" s="21" t="s">
        <v>65</v>
      </c>
      <c r="AA11" s="21" t="s">
        <v>65</v>
      </c>
      <c r="AB11" s="21" t="s">
        <v>66</v>
      </c>
      <c r="AC11" s="21" t="s">
        <v>66</v>
      </c>
      <c r="AD11" s="22" t="s">
        <v>65</v>
      </c>
      <c r="AE11" s="22" t="s">
        <v>65</v>
      </c>
      <c r="AF11" s="22" t="s">
        <v>66</v>
      </c>
      <c r="AG11" s="22" t="s">
        <v>66</v>
      </c>
      <c r="AH11" s="16" t="s">
        <v>65</v>
      </c>
      <c r="AI11" s="16" t="s">
        <v>65</v>
      </c>
      <c r="AJ11" s="16" t="s">
        <v>66</v>
      </c>
      <c r="AK11" s="16" t="s">
        <v>66</v>
      </c>
      <c r="AL11" s="23" t="s">
        <v>65</v>
      </c>
      <c r="AM11" s="23" t="s">
        <v>65</v>
      </c>
      <c r="AN11" s="23" t="s">
        <v>66</v>
      </c>
      <c r="AO11" s="23" t="s">
        <v>66</v>
      </c>
      <c r="AP11" s="18" t="s">
        <v>65</v>
      </c>
      <c r="AQ11" s="18" t="s">
        <v>65</v>
      </c>
      <c r="AR11" s="18" t="s">
        <v>66</v>
      </c>
      <c r="AS11" s="18" t="s">
        <v>66</v>
      </c>
      <c r="AT11" s="19" t="s">
        <v>65</v>
      </c>
      <c r="AU11" s="19" t="s">
        <v>65</v>
      </c>
      <c r="AV11" s="19" t="s">
        <v>66</v>
      </c>
      <c r="AW11" s="19" t="s">
        <v>66</v>
      </c>
      <c r="AX11" s="20" t="s">
        <v>65</v>
      </c>
      <c r="AY11" s="20" t="s">
        <v>65</v>
      </c>
      <c r="AZ11" s="20" t="s">
        <v>66</v>
      </c>
      <c r="BA11" s="20" t="s">
        <v>66</v>
      </c>
      <c r="BB11" s="21" t="s">
        <v>65</v>
      </c>
      <c r="BC11" s="21" t="s">
        <v>65</v>
      </c>
      <c r="BD11" s="21" t="s">
        <v>66</v>
      </c>
      <c r="BE11" s="21" t="s">
        <v>66</v>
      </c>
      <c r="BF11" s="22" t="s">
        <v>65</v>
      </c>
      <c r="BG11" s="22" t="s">
        <v>65</v>
      </c>
      <c r="BH11" s="22" t="s">
        <v>66</v>
      </c>
      <c r="BI11" s="22" t="s">
        <v>66</v>
      </c>
      <c r="BJ11" s="16" t="s">
        <v>65</v>
      </c>
      <c r="BK11" s="16" t="s">
        <v>65</v>
      </c>
      <c r="BL11" s="16" t="s">
        <v>66</v>
      </c>
      <c r="BM11" s="16" t="s">
        <v>66</v>
      </c>
      <c r="BN11" s="23" t="s">
        <v>65</v>
      </c>
      <c r="BO11" s="23" t="s">
        <v>65</v>
      </c>
      <c r="BP11" s="23" t="s">
        <v>66</v>
      </c>
      <c r="BQ11" s="23" t="s">
        <v>66</v>
      </c>
      <c r="BR11" s="18" t="s">
        <v>65</v>
      </c>
      <c r="BS11" s="18" t="s">
        <v>65</v>
      </c>
      <c r="BT11" s="18" t="s">
        <v>66</v>
      </c>
      <c r="BU11" s="18" t="s">
        <v>66</v>
      </c>
      <c r="BV11" s="23" t="s">
        <v>65</v>
      </c>
      <c r="BW11" s="23" t="s">
        <v>65</v>
      </c>
      <c r="BX11" s="23" t="s">
        <v>66</v>
      </c>
      <c r="BY11" s="23" t="s">
        <v>66</v>
      </c>
      <c r="BZ11" s="20" t="s">
        <v>65</v>
      </c>
      <c r="CA11" s="20" t="s">
        <v>65</v>
      </c>
      <c r="CB11" s="20" t="s">
        <v>66</v>
      </c>
      <c r="CC11" s="20" t="s">
        <v>66</v>
      </c>
      <c r="CD11" s="24" t="s">
        <v>65</v>
      </c>
      <c r="CE11" s="24" t="s">
        <v>65</v>
      </c>
      <c r="CF11" s="24" t="s">
        <v>66</v>
      </c>
      <c r="CG11" s="24" t="s">
        <v>66</v>
      </c>
      <c r="CH11" s="24" t="s">
        <v>3</v>
      </c>
      <c r="CI11" s="24" t="s">
        <v>3</v>
      </c>
      <c r="CJ11" s="19" t="s">
        <v>65</v>
      </c>
      <c r="CK11" s="19" t="s">
        <v>65</v>
      </c>
      <c r="CL11" s="19" t="s">
        <v>66</v>
      </c>
      <c r="CM11" s="19" t="s">
        <v>66</v>
      </c>
      <c r="CN11" s="19" t="s">
        <v>3</v>
      </c>
      <c r="CO11" s="19" t="s">
        <v>3</v>
      </c>
      <c r="CP11" s="20" t="s">
        <v>65</v>
      </c>
      <c r="CQ11" s="20" t="s">
        <v>65</v>
      </c>
      <c r="CR11" s="20" t="s">
        <v>66</v>
      </c>
      <c r="CS11" s="20" t="s">
        <v>66</v>
      </c>
      <c r="CT11" s="20" t="s">
        <v>3</v>
      </c>
      <c r="CU11" s="20" t="s">
        <v>3</v>
      </c>
      <c r="CV11" s="21" t="s">
        <v>65</v>
      </c>
      <c r="CW11" s="21" t="s">
        <v>65</v>
      </c>
      <c r="CX11" s="21" t="s">
        <v>66</v>
      </c>
      <c r="CY11" s="21" t="s">
        <v>66</v>
      </c>
      <c r="CZ11" s="21" t="s">
        <v>3</v>
      </c>
      <c r="DA11" s="21" t="s">
        <v>3</v>
      </c>
      <c r="DB11" s="22" t="s">
        <v>65</v>
      </c>
      <c r="DC11" s="22" t="s">
        <v>65</v>
      </c>
      <c r="DD11" s="22" t="s">
        <v>66</v>
      </c>
      <c r="DE11" s="22" t="s">
        <v>66</v>
      </c>
      <c r="DF11" s="22" t="s">
        <v>3</v>
      </c>
      <c r="DG11" s="22" t="s">
        <v>3</v>
      </c>
      <c r="DH11" s="25" t="s">
        <v>65</v>
      </c>
      <c r="DI11" s="25" t="s">
        <v>65</v>
      </c>
      <c r="DJ11" s="25" t="s">
        <v>66</v>
      </c>
      <c r="DK11" s="25" t="s">
        <v>66</v>
      </c>
      <c r="DL11" s="25" t="s">
        <v>3</v>
      </c>
      <c r="DM11" s="25" t="s">
        <v>3</v>
      </c>
    </row>
    <row r="12" spans="1:117" x14ac:dyDescent="0.25">
      <c r="A12" s="69">
        <v>1</v>
      </c>
      <c r="B12" s="8">
        <v>556</v>
      </c>
      <c r="C12" s="8">
        <v>0</v>
      </c>
      <c r="D12" s="8">
        <v>23</v>
      </c>
      <c r="E12" s="34">
        <v>7.4928057553956835</v>
      </c>
      <c r="F12" s="26">
        <v>269</v>
      </c>
      <c r="G12" s="35">
        <f>F12/$B12*100</f>
        <v>48.381294964028775</v>
      </c>
      <c r="H12" s="26">
        <v>287</v>
      </c>
      <c r="I12" s="35">
        <f>H12/$B12*100</f>
        <v>51.618705035971225</v>
      </c>
      <c r="J12" s="27">
        <v>395</v>
      </c>
      <c r="K12" s="36">
        <f>J12/$B12*100</f>
        <v>71.043165467625897</v>
      </c>
      <c r="L12" s="27">
        <v>161</v>
      </c>
      <c r="M12" s="36">
        <f>L12/$B12*100</f>
        <v>28.956834532374099</v>
      </c>
      <c r="N12" s="28">
        <v>218</v>
      </c>
      <c r="O12" s="37">
        <f>N12/$B12*100</f>
        <v>39.208633093525179</v>
      </c>
      <c r="P12" s="28">
        <v>338</v>
      </c>
      <c r="Q12" s="37">
        <f>P12/$B12*100</f>
        <v>60.791366906474821</v>
      </c>
      <c r="R12" s="29">
        <v>416</v>
      </c>
      <c r="S12" s="38">
        <f>R12/$B12*100</f>
        <v>74.82014388489209</v>
      </c>
      <c r="T12" s="29">
        <v>140</v>
      </c>
      <c r="U12" s="38">
        <f>T12/$B12*100</f>
        <v>25.179856115107913</v>
      </c>
      <c r="V12" s="30">
        <v>403</v>
      </c>
      <c r="W12" s="39">
        <f>V12/$B12*100</f>
        <v>72.482014388489219</v>
      </c>
      <c r="X12" s="30">
        <v>153</v>
      </c>
      <c r="Y12" s="39">
        <f>X12/$B12*100</f>
        <v>27.517985611510792</v>
      </c>
      <c r="Z12" s="31">
        <v>303</v>
      </c>
      <c r="AA12" s="40">
        <f>Z12/$B12*100</f>
        <v>54.496402877697847</v>
      </c>
      <c r="AB12" s="31">
        <v>253</v>
      </c>
      <c r="AC12" s="40">
        <f>AB12/$B12*100</f>
        <v>45.50359712230216</v>
      </c>
      <c r="AD12" s="32">
        <v>194</v>
      </c>
      <c r="AE12" s="41">
        <f>AD12/$B12*100</f>
        <v>34.89208633093525</v>
      </c>
      <c r="AF12" s="32">
        <v>362</v>
      </c>
      <c r="AG12" s="41">
        <f>AF12/$B12*100</f>
        <v>65.107913669064743</v>
      </c>
      <c r="AH12" s="26">
        <v>444</v>
      </c>
      <c r="AI12" s="35">
        <f>AH12/$B12*100</f>
        <v>79.856115107913666</v>
      </c>
      <c r="AJ12" s="26">
        <v>112</v>
      </c>
      <c r="AK12" s="35">
        <f>AJ12/$B12*100</f>
        <v>20.14388489208633</v>
      </c>
      <c r="AL12" s="33">
        <v>299</v>
      </c>
      <c r="AM12" s="42">
        <f>AL12/$B12*100</f>
        <v>53.776978417266186</v>
      </c>
      <c r="AN12" s="33">
        <v>257</v>
      </c>
      <c r="AO12" s="42">
        <f>AN12/$B12*100</f>
        <v>46.223021582733814</v>
      </c>
      <c r="AP12" s="28">
        <v>355</v>
      </c>
      <c r="AQ12" s="37">
        <f>AP12/$B12*100</f>
        <v>63.848920863309353</v>
      </c>
      <c r="AR12" s="28">
        <v>201</v>
      </c>
      <c r="AS12" s="37">
        <f>AR12/$B12*100</f>
        <v>36.151079136690647</v>
      </c>
      <c r="AT12" s="29">
        <v>319</v>
      </c>
      <c r="AU12" s="38">
        <f>AT12/$B12*100</f>
        <v>57.374100719424462</v>
      </c>
      <c r="AV12" s="29">
        <v>237</v>
      </c>
      <c r="AW12" s="38">
        <f>AV12/$B12*100</f>
        <v>42.625899280575538</v>
      </c>
      <c r="AX12" s="30">
        <v>293</v>
      </c>
      <c r="AY12" s="39">
        <f>AX12/$B12*100</f>
        <v>52.697841726618712</v>
      </c>
      <c r="AZ12" s="30">
        <v>263</v>
      </c>
      <c r="BA12" s="39">
        <f>AZ12/$B12*100</f>
        <v>47.302158273381295</v>
      </c>
      <c r="BB12" s="31">
        <v>353</v>
      </c>
      <c r="BC12" s="40">
        <f>BB12/$B12*100</f>
        <v>63.489208633093533</v>
      </c>
      <c r="BD12" s="31">
        <v>203</v>
      </c>
      <c r="BE12" s="40">
        <f>BD12/$B12*100</f>
        <v>36.510791366906474</v>
      </c>
      <c r="BF12" s="32">
        <v>339</v>
      </c>
      <c r="BG12" s="41">
        <f>BF12/$B12*100</f>
        <v>60.97122302158273</v>
      </c>
      <c r="BH12" s="32">
        <v>217</v>
      </c>
      <c r="BI12" s="41">
        <f>BH12/$B12*100</f>
        <v>39.02877697841727</v>
      </c>
      <c r="BJ12" s="26">
        <v>333</v>
      </c>
      <c r="BK12" s="35">
        <f>BJ12/$B12*100</f>
        <v>59.892086330935257</v>
      </c>
      <c r="BL12" s="26">
        <v>223</v>
      </c>
      <c r="BM12" s="35">
        <f t="shared" ref="BM12:BM46" si="0">BL12/$B12*100</f>
        <v>40.10791366906475</v>
      </c>
      <c r="BN12" s="33">
        <v>380</v>
      </c>
      <c r="BO12" s="42">
        <f>BN12/$B12*100</f>
        <v>68.345323741007192</v>
      </c>
      <c r="BP12" s="33">
        <v>176</v>
      </c>
      <c r="BQ12" s="42">
        <f>BP12/$B12*100</f>
        <v>31.654676258992804</v>
      </c>
      <c r="BR12" s="28">
        <v>465</v>
      </c>
      <c r="BS12" s="37">
        <f>BR12/$B12*100</f>
        <v>83.633093525179859</v>
      </c>
      <c r="BT12" s="28">
        <v>91</v>
      </c>
      <c r="BU12" s="37">
        <f>BT12/$B12*100</f>
        <v>16.366906474820144</v>
      </c>
      <c r="BV12" s="33">
        <v>262</v>
      </c>
      <c r="BW12" s="42">
        <f>BV12/$B12*100</f>
        <v>47.122302158273385</v>
      </c>
      <c r="BX12" s="33">
        <v>294</v>
      </c>
      <c r="BY12" s="42">
        <f>BX12/$B12*100</f>
        <v>52.877697841726622</v>
      </c>
      <c r="BZ12" s="30">
        <v>390</v>
      </c>
      <c r="CA12" s="39">
        <f>BZ12/$B12*100</f>
        <v>70.143884892086334</v>
      </c>
      <c r="CB12" s="30">
        <v>166</v>
      </c>
      <c r="CC12" s="39">
        <f>CB12/$B12*100</f>
        <v>29.856115107913666</v>
      </c>
      <c r="CD12" s="31">
        <v>550</v>
      </c>
      <c r="CE12" s="40">
        <f>CD12/$B12*100</f>
        <v>98.920863309352512</v>
      </c>
      <c r="CF12" s="31">
        <v>2</v>
      </c>
      <c r="CG12" s="40">
        <f>CF12/$B12*100</f>
        <v>0.35971223021582738</v>
      </c>
      <c r="CH12" s="31">
        <v>4</v>
      </c>
      <c r="CI12" s="40">
        <f>CH12/$B12*100</f>
        <v>0.71942446043165476</v>
      </c>
      <c r="CJ12" s="29">
        <v>552</v>
      </c>
      <c r="CK12" s="38">
        <f>CJ12/$B12*100</f>
        <v>99.280575539568346</v>
      </c>
      <c r="CL12" s="29">
        <v>1</v>
      </c>
      <c r="CM12" s="38">
        <f>CL12/$B12*100</f>
        <v>0.17985611510791369</v>
      </c>
      <c r="CN12" s="29">
        <v>3</v>
      </c>
      <c r="CO12" s="38">
        <f>CN12/$B12*100</f>
        <v>0.53956834532374098</v>
      </c>
      <c r="CP12" s="30">
        <v>555</v>
      </c>
      <c r="CQ12" s="39">
        <f>CP12/$B12*100</f>
        <v>99.82014388489209</v>
      </c>
      <c r="CR12" s="30">
        <v>0</v>
      </c>
      <c r="CS12" s="39">
        <f>CR12/$B12*100</f>
        <v>0</v>
      </c>
      <c r="CT12" s="30">
        <v>1</v>
      </c>
      <c r="CU12" s="39">
        <f>CT12/$B12*100</f>
        <v>0.17985611510791369</v>
      </c>
      <c r="CV12" s="31">
        <v>550</v>
      </c>
      <c r="CW12" s="40">
        <f>CV12/$B12*100</f>
        <v>98.920863309352512</v>
      </c>
      <c r="CX12" s="31">
        <v>0</v>
      </c>
      <c r="CY12" s="40">
        <f>CX12/$B12*100</f>
        <v>0</v>
      </c>
      <c r="CZ12" s="31">
        <v>6</v>
      </c>
      <c r="DA12" s="40">
        <f>CZ12/$B12*100</f>
        <v>1.079136690647482</v>
      </c>
      <c r="DB12" s="32">
        <v>555</v>
      </c>
      <c r="DC12" s="41">
        <f>DB12/$B12*100</f>
        <v>99.82014388489209</v>
      </c>
      <c r="DD12" s="32">
        <v>1</v>
      </c>
      <c r="DE12" s="41">
        <f>DD12/$B12*100</f>
        <v>0.17985611510791369</v>
      </c>
      <c r="DF12" s="32">
        <v>0</v>
      </c>
      <c r="DG12" s="41">
        <f>DF12/$B12*100</f>
        <v>0</v>
      </c>
      <c r="DH12" s="43">
        <v>556</v>
      </c>
      <c r="DI12" s="44">
        <f>DH12/$B12*100</f>
        <v>100</v>
      </c>
      <c r="DJ12" s="43">
        <v>0</v>
      </c>
      <c r="DK12" s="44">
        <f>DJ12/$B12*100</f>
        <v>0</v>
      </c>
      <c r="DL12" s="43">
        <v>0</v>
      </c>
      <c r="DM12" s="44">
        <f>DL12/$B12*100</f>
        <v>0</v>
      </c>
    </row>
    <row r="13" spans="1:117" x14ac:dyDescent="0.25">
      <c r="A13" s="69">
        <v>2</v>
      </c>
      <c r="B13" s="8">
        <v>184</v>
      </c>
      <c r="C13" s="8">
        <v>0</v>
      </c>
      <c r="D13" s="8">
        <v>25</v>
      </c>
      <c r="E13" s="34">
        <v>9.1358695652173907</v>
      </c>
      <c r="F13" s="26">
        <v>68</v>
      </c>
      <c r="G13" s="35">
        <f t="shared" ref="G13:G46" si="1">F13/$B13*100</f>
        <v>36.95652173913043</v>
      </c>
      <c r="H13" s="26">
        <v>116</v>
      </c>
      <c r="I13" s="35">
        <f t="shared" ref="I13:I46" si="2">H13/$B13*100</f>
        <v>63.04347826086957</v>
      </c>
      <c r="J13" s="27">
        <v>129</v>
      </c>
      <c r="K13" s="36">
        <f>J13/$B13*100</f>
        <v>70.108695652173907</v>
      </c>
      <c r="L13" s="27">
        <v>55</v>
      </c>
      <c r="M13" s="36">
        <f t="shared" ref="M13:M46" si="3">L13/$B13*100</f>
        <v>29.891304347826086</v>
      </c>
      <c r="N13" s="28">
        <v>53</v>
      </c>
      <c r="O13" s="37">
        <f t="shared" ref="O13:O46" si="4">N13/$B13*100</f>
        <v>28.804347826086957</v>
      </c>
      <c r="P13" s="28">
        <v>131</v>
      </c>
      <c r="Q13" s="37">
        <f t="shared" ref="Q13:Q46" si="5">P13/$B13*100</f>
        <v>71.195652173913047</v>
      </c>
      <c r="R13" s="29">
        <v>140</v>
      </c>
      <c r="S13" s="38">
        <f t="shared" ref="S13:S46" si="6">R13/$B13*100</f>
        <v>76.08695652173914</v>
      </c>
      <c r="T13" s="29">
        <v>44</v>
      </c>
      <c r="U13" s="38">
        <f t="shared" ref="U13:U46" si="7">T13/$B13*100</f>
        <v>23.913043478260871</v>
      </c>
      <c r="V13" s="30">
        <v>136</v>
      </c>
      <c r="W13" s="39">
        <f t="shared" ref="W13:W46" si="8">V13/$B13*100</f>
        <v>73.91304347826086</v>
      </c>
      <c r="X13" s="30">
        <v>48</v>
      </c>
      <c r="Y13" s="39">
        <f t="shared" ref="Y13:Y46" si="9">X13/$B13*100</f>
        <v>26.086956521739129</v>
      </c>
      <c r="Z13" s="31">
        <v>69</v>
      </c>
      <c r="AA13" s="40">
        <f t="shared" ref="AA13:AA46" si="10">Z13/$B13*100</f>
        <v>37.5</v>
      </c>
      <c r="AB13" s="31">
        <v>115</v>
      </c>
      <c r="AC13" s="40">
        <f t="shared" ref="AC13:AC46" si="11">AB13/$B13*100</f>
        <v>62.5</v>
      </c>
      <c r="AD13" s="32">
        <v>43</v>
      </c>
      <c r="AE13" s="41">
        <f t="shared" ref="AE13:AE46" si="12">AD13/$B13*100</f>
        <v>23.369565217391305</v>
      </c>
      <c r="AF13" s="32">
        <v>141</v>
      </c>
      <c r="AG13" s="41">
        <f t="shared" ref="AG13:AG46" si="13">AF13/$B13*100</f>
        <v>76.630434782608688</v>
      </c>
      <c r="AH13" s="26">
        <v>136</v>
      </c>
      <c r="AI13" s="35">
        <f t="shared" ref="AI13:AI46" si="14">AH13/$B13*100</f>
        <v>73.91304347826086</v>
      </c>
      <c r="AJ13" s="26">
        <v>48</v>
      </c>
      <c r="AK13" s="35">
        <f t="shared" ref="AK13:AK46" si="15">AJ13/$B13*100</f>
        <v>26.086956521739129</v>
      </c>
      <c r="AL13" s="33">
        <v>83</v>
      </c>
      <c r="AM13" s="42">
        <f t="shared" ref="AM13:AM46" si="16">AL13/$B13*100</f>
        <v>45.108695652173914</v>
      </c>
      <c r="AN13" s="33">
        <v>101</v>
      </c>
      <c r="AO13" s="42">
        <f t="shared" ref="AO13:AO46" si="17">AN13/$B13*100</f>
        <v>54.891304347826086</v>
      </c>
      <c r="AP13" s="28">
        <v>88</v>
      </c>
      <c r="AQ13" s="37">
        <f t="shared" ref="AQ13:AQ46" si="18">AP13/$B13*100</f>
        <v>47.826086956521742</v>
      </c>
      <c r="AR13" s="28">
        <v>96</v>
      </c>
      <c r="AS13" s="37">
        <f t="shared" ref="AS13:AS46" si="19">AR13/$B13*100</f>
        <v>52.173913043478258</v>
      </c>
      <c r="AT13" s="29">
        <v>76</v>
      </c>
      <c r="AU13" s="38">
        <f t="shared" ref="AU13:AU46" si="20">AT13/$B13*100</f>
        <v>41.304347826086953</v>
      </c>
      <c r="AV13" s="29">
        <v>108</v>
      </c>
      <c r="AW13" s="38">
        <f t="shared" ref="AW13:AW46" si="21">AV13/$B13*100</f>
        <v>58.695652173913047</v>
      </c>
      <c r="AX13" s="30">
        <v>67</v>
      </c>
      <c r="AY13" s="39">
        <f t="shared" ref="AY13:AY46" si="22">AX13/$B13*100</f>
        <v>36.413043478260867</v>
      </c>
      <c r="AZ13" s="30">
        <v>117</v>
      </c>
      <c r="BA13" s="39">
        <f t="shared" ref="BA13:BA46" si="23">AZ13/$B13*100</f>
        <v>63.586956521739133</v>
      </c>
      <c r="BB13" s="31">
        <v>113</v>
      </c>
      <c r="BC13" s="40">
        <f t="shared" ref="BC13:BC46" si="24">BB13/$B13*100</f>
        <v>61.413043478260867</v>
      </c>
      <c r="BD13" s="31">
        <v>71</v>
      </c>
      <c r="BE13" s="40">
        <f t="shared" ref="BE13:BE46" si="25">BD13/$B13*100</f>
        <v>38.586956521739133</v>
      </c>
      <c r="BF13" s="32">
        <v>115</v>
      </c>
      <c r="BG13" s="41">
        <f t="shared" ref="BG13:BG46" si="26">BF13/$B13*100</f>
        <v>62.5</v>
      </c>
      <c r="BH13" s="32">
        <v>69</v>
      </c>
      <c r="BI13" s="41">
        <f t="shared" ref="BI13:BI46" si="27">BH13/$B13*100</f>
        <v>37.5</v>
      </c>
      <c r="BJ13" s="26">
        <v>95</v>
      </c>
      <c r="BK13" s="35">
        <f t="shared" ref="BK13:BK46" si="28">BJ13/$B13*100</f>
        <v>51.630434782608688</v>
      </c>
      <c r="BL13" s="26">
        <v>89</v>
      </c>
      <c r="BM13" s="35">
        <f t="shared" si="0"/>
        <v>48.369565217391305</v>
      </c>
      <c r="BN13" s="33">
        <v>101</v>
      </c>
      <c r="BO13" s="42">
        <f t="shared" ref="BO13:BO46" si="29">BN13/$B13*100</f>
        <v>54.891304347826086</v>
      </c>
      <c r="BP13" s="33">
        <v>83</v>
      </c>
      <c r="BQ13" s="42">
        <f t="shared" ref="BQ13:BQ46" si="30">BP13/$B13*100</f>
        <v>45.108695652173914</v>
      </c>
      <c r="BR13" s="28">
        <v>144</v>
      </c>
      <c r="BS13" s="37">
        <f t="shared" ref="BS13:BS46" si="31">BR13/$B13*100</f>
        <v>78.260869565217391</v>
      </c>
      <c r="BT13" s="28">
        <v>40</v>
      </c>
      <c r="BU13" s="37">
        <f t="shared" ref="BU13:BU46" si="32">BT13/$B13*100</f>
        <v>21.739130434782609</v>
      </c>
      <c r="BV13" s="33">
        <v>69</v>
      </c>
      <c r="BW13" s="42">
        <f t="shared" ref="BW13:BW46" si="33">BV13/$B13*100</f>
        <v>37.5</v>
      </c>
      <c r="BX13" s="33">
        <v>115</v>
      </c>
      <c r="BY13" s="42">
        <f t="shared" ref="BY13:BY46" si="34">BX13/$B13*100</f>
        <v>62.5</v>
      </c>
      <c r="BZ13" s="30">
        <v>110</v>
      </c>
      <c r="CA13" s="39">
        <f t="shared" ref="CA13:CA46" si="35">BZ13/$B13*100</f>
        <v>59.782608695652172</v>
      </c>
      <c r="CB13" s="30">
        <v>74</v>
      </c>
      <c r="CC13" s="39">
        <f t="shared" ref="CC13:CC46" si="36">CB13/$B13*100</f>
        <v>40.217391304347828</v>
      </c>
      <c r="CD13" s="31">
        <v>182</v>
      </c>
      <c r="CE13" s="40">
        <f t="shared" ref="CE13:CE46" si="37">CD13/$B13*100</f>
        <v>98.91304347826086</v>
      </c>
      <c r="CF13" s="31">
        <v>0</v>
      </c>
      <c r="CG13" s="40">
        <f t="shared" ref="CG13:CG46" si="38">CF13/$B13*100</f>
        <v>0</v>
      </c>
      <c r="CH13" s="31">
        <v>2</v>
      </c>
      <c r="CI13" s="40">
        <f t="shared" ref="CI13:CI46" si="39">CH13/$B13*100</f>
        <v>1.0869565217391304</v>
      </c>
      <c r="CJ13" s="29">
        <v>183</v>
      </c>
      <c r="CK13" s="38">
        <f t="shared" ref="CK13:CK46" si="40">CJ13/$B13*100</f>
        <v>99.456521739130437</v>
      </c>
      <c r="CL13" s="29">
        <v>0</v>
      </c>
      <c r="CM13" s="38">
        <f t="shared" ref="CM13:CM46" si="41">CL13/$B13*100</f>
        <v>0</v>
      </c>
      <c r="CN13" s="29">
        <v>1</v>
      </c>
      <c r="CO13" s="38">
        <f t="shared" ref="CO13:CO46" si="42">CN13/$B13*100</f>
        <v>0.54347826086956519</v>
      </c>
      <c r="CP13" s="30">
        <v>184</v>
      </c>
      <c r="CQ13" s="39">
        <f t="shared" ref="CQ13:CQ46" si="43">CP13/$B13*100</f>
        <v>100</v>
      </c>
      <c r="CR13" s="30">
        <v>0</v>
      </c>
      <c r="CS13" s="39">
        <f t="shared" ref="CS13:CS45" si="44">CR13/$B13*100</f>
        <v>0</v>
      </c>
      <c r="CT13" s="30">
        <v>0</v>
      </c>
      <c r="CU13" s="39">
        <f t="shared" ref="CU13:CU46" si="45">CT13/$B13*100</f>
        <v>0</v>
      </c>
      <c r="CV13" s="31">
        <v>177</v>
      </c>
      <c r="CW13" s="40">
        <f t="shared" ref="CW13:CW46" si="46">CV13/$B13*100</f>
        <v>96.195652173913047</v>
      </c>
      <c r="CX13" s="31">
        <v>0</v>
      </c>
      <c r="CY13" s="40">
        <f t="shared" ref="CY13:CY46" si="47">CX13/$B13*100</f>
        <v>0</v>
      </c>
      <c r="CZ13" s="31">
        <v>7</v>
      </c>
      <c r="DA13" s="40">
        <f t="shared" ref="DA13:DA46" si="48">CZ13/$B13*100</f>
        <v>3.804347826086957</v>
      </c>
      <c r="DB13" s="32">
        <v>184</v>
      </c>
      <c r="DC13" s="41">
        <f t="shared" ref="DC13:DC46" si="49">DB13/$B13*100</f>
        <v>100</v>
      </c>
      <c r="DD13" s="32">
        <v>0</v>
      </c>
      <c r="DE13" s="41">
        <f>DD13/$B13*100</f>
        <v>0</v>
      </c>
      <c r="DF13" s="32">
        <v>0</v>
      </c>
      <c r="DG13" s="41">
        <f t="shared" ref="DG13:DG46" si="50">DF13/$B13*100</f>
        <v>0</v>
      </c>
      <c r="DH13" s="43">
        <v>184</v>
      </c>
      <c r="DI13" s="44">
        <f t="shared" ref="DI13:DI46" si="51">DH13/$B13*100</f>
        <v>100</v>
      </c>
      <c r="DJ13" s="43">
        <v>0</v>
      </c>
      <c r="DK13" s="44">
        <f t="shared" ref="DK13:DK46" si="52">DJ13/$B13*100</f>
        <v>0</v>
      </c>
      <c r="DL13" s="43">
        <v>0</v>
      </c>
      <c r="DM13" s="44">
        <f t="shared" ref="DM13:DM46" si="53">DL13/$B13*100</f>
        <v>0</v>
      </c>
    </row>
    <row r="14" spans="1:117" x14ac:dyDescent="0.25">
      <c r="A14" s="69">
        <v>3</v>
      </c>
      <c r="B14" s="8">
        <v>112</v>
      </c>
      <c r="C14" s="8">
        <v>0</v>
      </c>
      <c r="D14" s="8">
        <v>25</v>
      </c>
      <c r="E14" s="34">
        <v>7.5267857142857144</v>
      </c>
      <c r="F14" s="26">
        <v>53</v>
      </c>
      <c r="G14" s="35">
        <f t="shared" si="1"/>
        <v>47.321428571428569</v>
      </c>
      <c r="H14" s="26">
        <v>59</v>
      </c>
      <c r="I14" s="35">
        <f>H14/$B14*100</f>
        <v>52.678571428571431</v>
      </c>
      <c r="J14" s="27">
        <v>84</v>
      </c>
      <c r="K14" s="36">
        <f t="shared" ref="K14:K46" si="54">J14/$B14*100</f>
        <v>75</v>
      </c>
      <c r="L14" s="27">
        <v>28</v>
      </c>
      <c r="M14" s="36">
        <f t="shared" si="3"/>
        <v>25</v>
      </c>
      <c r="N14" s="28">
        <v>51</v>
      </c>
      <c r="O14" s="37">
        <f t="shared" si="4"/>
        <v>45.535714285714285</v>
      </c>
      <c r="P14" s="28">
        <v>61</v>
      </c>
      <c r="Q14" s="37">
        <f t="shared" si="5"/>
        <v>54.464285714285708</v>
      </c>
      <c r="R14" s="29">
        <v>86</v>
      </c>
      <c r="S14" s="38">
        <f t="shared" si="6"/>
        <v>76.785714285714292</v>
      </c>
      <c r="T14" s="29">
        <v>26</v>
      </c>
      <c r="U14" s="38">
        <f t="shared" si="7"/>
        <v>23.214285714285715</v>
      </c>
      <c r="V14" s="30">
        <v>86</v>
      </c>
      <c r="W14" s="39">
        <f t="shared" si="8"/>
        <v>76.785714285714292</v>
      </c>
      <c r="X14" s="30">
        <v>26</v>
      </c>
      <c r="Y14" s="39">
        <f t="shared" si="9"/>
        <v>23.214285714285715</v>
      </c>
      <c r="Z14" s="31">
        <v>64</v>
      </c>
      <c r="AA14" s="40">
        <f t="shared" si="10"/>
        <v>57.142857142857139</v>
      </c>
      <c r="AB14" s="31">
        <v>48</v>
      </c>
      <c r="AC14" s="40">
        <f t="shared" si="11"/>
        <v>42.857142857142854</v>
      </c>
      <c r="AD14" s="32">
        <v>38</v>
      </c>
      <c r="AE14" s="41">
        <f t="shared" si="12"/>
        <v>33.928571428571431</v>
      </c>
      <c r="AF14" s="32">
        <v>74</v>
      </c>
      <c r="AG14" s="41">
        <f t="shared" si="13"/>
        <v>66.071428571428569</v>
      </c>
      <c r="AH14" s="26">
        <v>89</v>
      </c>
      <c r="AI14" s="35">
        <f t="shared" si="14"/>
        <v>79.464285714285708</v>
      </c>
      <c r="AJ14" s="26">
        <v>23</v>
      </c>
      <c r="AK14" s="35">
        <f t="shared" si="15"/>
        <v>20.535714285714285</v>
      </c>
      <c r="AL14" s="33">
        <v>55</v>
      </c>
      <c r="AM14" s="42">
        <f t="shared" si="16"/>
        <v>49.107142857142854</v>
      </c>
      <c r="AN14" s="33">
        <v>57</v>
      </c>
      <c r="AO14" s="42">
        <f t="shared" si="17"/>
        <v>50.892857142857139</v>
      </c>
      <c r="AP14" s="28">
        <v>63</v>
      </c>
      <c r="AQ14" s="37">
        <f t="shared" si="18"/>
        <v>56.25</v>
      </c>
      <c r="AR14" s="28">
        <v>49</v>
      </c>
      <c r="AS14" s="37">
        <f t="shared" si="19"/>
        <v>43.75</v>
      </c>
      <c r="AT14" s="29">
        <v>66</v>
      </c>
      <c r="AU14" s="38">
        <f t="shared" si="20"/>
        <v>58.928571428571431</v>
      </c>
      <c r="AV14" s="29">
        <v>46</v>
      </c>
      <c r="AW14" s="38">
        <f t="shared" si="21"/>
        <v>41.071428571428569</v>
      </c>
      <c r="AX14" s="30">
        <v>58</v>
      </c>
      <c r="AY14" s="39">
        <f t="shared" si="22"/>
        <v>51.785714285714292</v>
      </c>
      <c r="AZ14" s="30">
        <v>54</v>
      </c>
      <c r="BA14" s="39">
        <f t="shared" si="23"/>
        <v>48.214285714285715</v>
      </c>
      <c r="BB14" s="31">
        <v>69</v>
      </c>
      <c r="BC14" s="40">
        <f t="shared" si="24"/>
        <v>61.607142857142861</v>
      </c>
      <c r="BD14" s="31">
        <v>43</v>
      </c>
      <c r="BE14" s="40">
        <f t="shared" si="25"/>
        <v>38.392857142857146</v>
      </c>
      <c r="BF14" s="32">
        <v>75</v>
      </c>
      <c r="BG14" s="41">
        <f t="shared" si="26"/>
        <v>66.964285714285708</v>
      </c>
      <c r="BH14" s="32">
        <v>37</v>
      </c>
      <c r="BI14" s="41">
        <f t="shared" si="27"/>
        <v>33.035714285714285</v>
      </c>
      <c r="BJ14" s="26">
        <v>67</v>
      </c>
      <c r="BK14" s="35">
        <f t="shared" si="28"/>
        <v>59.821428571428569</v>
      </c>
      <c r="BL14" s="26">
        <v>45</v>
      </c>
      <c r="BM14" s="35">
        <f t="shared" si="0"/>
        <v>40.178571428571431</v>
      </c>
      <c r="BN14" s="33">
        <v>70</v>
      </c>
      <c r="BO14" s="42">
        <f t="shared" si="29"/>
        <v>62.5</v>
      </c>
      <c r="BP14" s="33">
        <v>42</v>
      </c>
      <c r="BQ14" s="42">
        <f t="shared" si="30"/>
        <v>37.5</v>
      </c>
      <c r="BR14" s="28">
        <v>96</v>
      </c>
      <c r="BS14" s="37">
        <f t="shared" si="31"/>
        <v>85.714285714285708</v>
      </c>
      <c r="BT14" s="28">
        <v>16</v>
      </c>
      <c r="BU14" s="37">
        <f t="shared" si="32"/>
        <v>14.285714285714285</v>
      </c>
      <c r="BV14" s="33">
        <v>58</v>
      </c>
      <c r="BW14" s="42">
        <f t="shared" si="33"/>
        <v>51.785714285714292</v>
      </c>
      <c r="BX14" s="33">
        <v>54</v>
      </c>
      <c r="BY14" s="42">
        <f t="shared" si="34"/>
        <v>48.214285714285715</v>
      </c>
      <c r="BZ14" s="30">
        <v>79</v>
      </c>
      <c r="CA14" s="39">
        <f t="shared" si="35"/>
        <v>70.535714285714292</v>
      </c>
      <c r="CB14" s="30">
        <v>33</v>
      </c>
      <c r="CC14" s="39">
        <f t="shared" si="36"/>
        <v>29.464285714285715</v>
      </c>
      <c r="CD14" s="31">
        <v>111</v>
      </c>
      <c r="CE14" s="40">
        <f t="shared" si="37"/>
        <v>99.107142857142861</v>
      </c>
      <c r="CF14" s="31">
        <v>0</v>
      </c>
      <c r="CG14" s="40">
        <f t="shared" si="38"/>
        <v>0</v>
      </c>
      <c r="CH14" s="31">
        <v>1</v>
      </c>
      <c r="CI14" s="40">
        <f t="shared" si="39"/>
        <v>0.89285714285714279</v>
      </c>
      <c r="CJ14" s="29">
        <v>109</v>
      </c>
      <c r="CK14" s="38">
        <f t="shared" si="40"/>
        <v>97.321428571428569</v>
      </c>
      <c r="CL14" s="29">
        <v>0</v>
      </c>
      <c r="CM14" s="38">
        <f t="shared" si="41"/>
        <v>0</v>
      </c>
      <c r="CN14" s="29">
        <v>3</v>
      </c>
      <c r="CO14" s="38">
        <f t="shared" si="42"/>
        <v>2.6785714285714284</v>
      </c>
      <c r="CP14" s="30">
        <v>111</v>
      </c>
      <c r="CQ14" s="39">
        <f t="shared" si="43"/>
        <v>99.107142857142861</v>
      </c>
      <c r="CR14" s="30">
        <v>0</v>
      </c>
      <c r="CS14" s="39">
        <f t="shared" si="44"/>
        <v>0</v>
      </c>
      <c r="CT14" s="30">
        <v>1</v>
      </c>
      <c r="CU14" s="39">
        <f t="shared" si="45"/>
        <v>0.89285714285714279</v>
      </c>
      <c r="CV14" s="31">
        <v>106</v>
      </c>
      <c r="CW14" s="40">
        <f t="shared" si="46"/>
        <v>94.642857142857139</v>
      </c>
      <c r="CX14" s="31">
        <v>0</v>
      </c>
      <c r="CY14" s="40">
        <f t="shared" si="47"/>
        <v>0</v>
      </c>
      <c r="CZ14" s="31">
        <v>6</v>
      </c>
      <c r="DA14" s="40">
        <f t="shared" si="48"/>
        <v>5.3571428571428568</v>
      </c>
      <c r="DB14" s="32">
        <v>112</v>
      </c>
      <c r="DC14" s="41">
        <f t="shared" si="49"/>
        <v>100</v>
      </c>
      <c r="DD14" s="32">
        <v>0</v>
      </c>
      <c r="DE14" s="41">
        <f t="shared" ref="DE14:DE46" si="55">DD14/$B14*100</f>
        <v>0</v>
      </c>
      <c r="DF14" s="32">
        <v>0</v>
      </c>
      <c r="DG14" s="41">
        <f t="shared" si="50"/>
        <v>0</v>
      </c>
      <c r="DH14" s="43">
        <v>112</v>
      </c>
      <c r="DI14" s="44">
        <f t="shared" si="51"/>
        <v>100</v>
      </c>
      <c r="DJ14" s="43">
        <v>0</v>
      </c>
      <c r="DK14" s="44">
        <f t="shared" si="52"/>
        <v>0</v>
      </c>
      <c r="DL14" s="43">
        <v>0</v>
      </c>
      <c r="DM14" s="44">
        <f t="shared" si="53"/>
        <v>0</v>
      </c>
    </row>
    <row r="15" spans="1:117" x14ac:dyDescent="0.25">
      <c r="A15" s="69">
        <v>4</v>
      </c>
      <c r="B15" s="8">
        <v>106</v>
      </c>
      <c r="C15" s="8">
        <v>0</v>
      </c>
      <c r="D15" s="8">
        <v>25</v>
      </c>
      <c r="E15" s="34">
        <v>10.830188679245284</v>
      </c>
      <c r="F15" s="26">
        <v>52</v>
      </c>
      <c r="G15" s="35">
        <f t="shared" si="1"/>
        <v>49.056603773584904</v>
      </c>
      <c r="H15" s="26">
        <v>54</v>
      </c>
      <c r="I15" s="35">
        <f t="shared" si="2"/>
        <v>50.943396226415096</v>
      </c>
      <c r="J15" s="27">
        <v>74</v>
      </c>
      <c r="K15" s="36">
        <f t="shared" si="54"/>
        <v>69.811320754716974</v>
      </c>
      <c r="L15" s="27">
        <v>32</v>
      </c>
      <c r="M15" s="36">
        <f t="shared" si="3"/>
        <v>30.188679245283019</v>
      </c>
      <c r="N15" s="28">
        <v>45</v>
      </c>
      <c r="O15" s="37">
        <f t="shared" si="4"/>
        <v>42.452830188679243</v>
      </c>
      <c r="P15" s="28">
        <v>61</v>
      </c>
      <c r="Q15" s="37">
        <f t="shared" si="5"/>
        <v>57.547169811320757</v>
      </c>
      <c r="R15" s="29">
        <v>84</v>
      </c>
      <c r="S15" s="38">
        <f t="shared" si="6"/>
        <v>79.245283018867923</v>
      </c>
      <c r="T15" s="29">
        <v>22</v>
      </c>
      <c r="U15" s="38">
        <f t="shared" si="7"/>
        <v>20.754716981132077</v>
      </c>
      <c r="V15" s="30">
        <v>73</v>
      </c>
      <c r="W15" s="39">
        <f t="shared" si="8"/>
        <v>68.867924528301884</v>
      </c>
      <c r="X15" s="30">
        <v>33</v>
      </c>
      <c r="Y15" s="39">
        <f t="shared" si="9"/>
        <v>31.132075471698112</v>
      </c>
      <c r="Z15" s="31">
        <v>34</v>
      </c>
      <c r="AA15" s="40">
        <f t="shared" si="10"/>
        <v>32.075471698113205</v>
      </c>
      <c r="AB15" s="31">
        <v>72</v>
      </c>
      <c r="AC15" s="40">
        <f t="shared" si="11"/>
        <v>67.924528301886795</v>
      </c>
      <c r="AD15" s="32">
        <v>22</v>
      </c>
      <c r="AE15" s="41">
        <f t="shared" si="12"/>
        <v>20.754716981132077</v>
      </c>
      <c r="AF15" s="32">
        <v>84</v>
      </c>
      <c r="AG15" s="41">
        <f t="shared" si="13"/>
        <v>79.245283018867923</v>
      </c>
      <c r="AH15" s="26">
        <v>38</v>
      </c>
      <c r="AI15" s="35">
        <f t="shared" si="14"/>
        <v>35.849056603773583</v>
      </c>
      <c r="AJ15" s="26">
        <v>68</v>
      </c>
      <c r="AK15" s="35">
        <f t="shared" si="15"/>
        <v>64.15094339622641</v>
      </c>
      <c r="AL15" s="33">
        <v>15</v>
      </c>
      <c r="AM15" s="42">
        <f t="shared" si="16"/>
        <v>14.150943396226415</v>
      </c>
      <c r="AN15" s="33">
        <v>91</v>
      </c>
      <c r="AO15" s="42">
        <f t="shared" si="17"/>
        <v>85.84905660377359</v>
      </c>
      <c r="AP15" s="28">
        <v>43</v>
      </c>
      <c r="AQ15" s="37">
        <f t="shared" si="18"/>
        <v>40.566037735849058</v>
      </c>
      <c r="AR15" s="28">
        <v>63</v>
      </c>
      <c r="AS15" s="37">
        <f t="shared" si="19"/>
        <v>59.433962264150942</v>
      </c>
      <c r="AT15" s="29">
        <v>39</v>
      </c>
      <c r="AU15" s="38">
        <f t="shared" si="20"/>
        <v>36.79245283018868</v>
      </c>
      <c r="AV15" s="29">
        <v>67</v>
      </c>
      <c r="AW15" s="38">
        <f t="shared" si="21"/>
        <v>63.20754716981132</v>
      </c>
      <c r="AX15" s="30">
        <v>32</v>
      </c>
      <c r="AY15" s="39">
        <f t="shared" si="22"/>
        <v>30.188679245283019</v>
      </c>
      <c r="AZ15" s="30">
        <v>74</v>
      </c>
      <c r="BA15" s="39">
        <f t="shared" si="23"/>
        <v>69.811320754716974</v>
      </c>
      <c r="BB15" s="31">
        <v>36</v>
      </c>
      <c r="BC15" s="40">
        <f t="shared" si="24"/>
        <v>33.962264150943398</v>
      </c>
      <c r="BD15" s="31">
        <v>70</v>
      </c>
      <c r="BE15" s="40">
        <f t="shared" si="25"/>
        <v>66.037735849056602</v>
      </c>
      <c r="BF15" s="32">
        <v>59</v>
      </c>
      <c r="BG15" s="41">
        <f t="shared" si="26"/>
        <v>55.660377358490564</v>
      </c>
      <c r="BH15" s="32">
        <v>47</v>
      </c>
      <c r="BI15" s="41">
        <f t="shared" si="27"/>
        <v>44.339622641509436</v>
      </c>
      <c r="BJ15" s="26">
        <v>32</v>
      </c>
      <c r="BK15" s="35">
        <f t="shared" si="28"/>
        <v>30.188679245283019</v>
      </c>
      <c r="BL15" s="26">
        <v>74</v>
      </c>
      <c r="BM15" s="35">
        <f t="shared" si="0"/>
        <v>69.811320754716974</v>
      </c>
      <c r="BN15" s="33">
        <v>43</v>
      </c>
      <c r="BO15" s="42">
        <f t="shared" si="29"/>
        <v>40.566037735849058</v>
      </c>
      <c r="BP15" s="33">
        <v>63</v>
      </c>
      <c r="BQ15" s="42">
        <f t="shared" si="30"/>
        <v>59.433962264150942</v>
      </c>
      <c r="BR15" s="28">
        <v>77</v>
      </c>
      <c r="BS15" s="37">
        <f t="shared" si="31"/>
        <v>72.641509433962256</v>
      </c>
      <c r="BT15" s="28">
        <v>29</v>
      </c>
      <c r="BU15" s="37">
        <f t="shared" si="32"/>
        <v>27.358490566037734</v>
      </c>
      <c r="BV15" s="33">
        <v>32</v>
      </c>
      <c r="BW15" s="42">
        <f t="shared" si="33"/>
        <v>30.188679245283019</v>
      </c>
      <c r="BX15" s="33">
        <v>74</v>
      </c>
      <c r="BY15" s="42">
        <f t="shared" si="34"/>
        <v>69.811320754716974</v>
      </c>
      <c r="BZ15" s="30">
        <v>53</v>
      </c>
      <c r="CA15" s="39">
        <f t="shared" si="35"/>
        <v>50</v>
      </c>
      <c r="CB15" s="30">
        <v>53</v>
      </c>
      <c r="CC15" s="39">
        <f t="shared" si="36"/>
        <v>50</v>
      </c>
      <c r="CD15" s="31">
        <v>102</v>
      </c>
      <c r="CE15" s="40">
        <f t="shared" si="37"/>
        <v>96.226415094339629</v>
      </c>
      <c r="CF15" s="31">
        <v>0</v>
      </c>
      <c r="CG15" s="40">
        <f t="shared" si="38"/>
        <v>0</v>
      </c>
      <c r="CH15" s="31">
        <v>4</v>
      </c>
      <c r="CI15" s="40">
        <f t="shared" si="39"/>
        <v>3.7735849056603774</v>
      </c>
      <c r="CJ15" s="29">
        <v>104</v>
      </c>
      <c r="CK15" s="38">
        <f t="shared" si="40"/>
        <v>98.113207547169807</v>
      </c>
      <c r="CL15" s="29">
        <v>0</v>
      </c>
      <c r="CM15" s="38">
        <f t="shared" si="41"/>
        <v>0</v>
      </c>
      <c r="CN15" s="29">
        <v>2</v>
      </c>
      <c r="CO15" s="38">
        <f t="shared" si="42"/>
        <v>1.8867924528301887</v>
      </c>
      <c r="CP15" s="30">
        <v>106</v>
      </c>
      <c r="CQ15" s="39">
        <f t="shared" si="43"/>
        <v>100</v>
      </c>
      <c r="CR15" s="30">
        <v>0</v>
      </c>
      <c r="CS15" s="39">
        <f t="shared" si="44"/>
        <v>0</v>
      </c>
      <c r="CT15" s="30">
        <v>0</v>
      </c>
      <c r="CU15" s="39">
        <f t="shared" si="45"/>
        <v>0</v>
      </c>
      <c r="CV15" s="31">
        <v>103</v>
      </c>
      <c r="CW15" s="40">
        <f t="shared" si="46"/>
        <v>97.169811320754718</v>
      </c>
      <c r="CX15" s="31">
        <v>1</v>
      </c>
      <c r="CY15" s="40">
        <f t="shared" si="47"/>
        <v>0.94339622641509435</v>
      </c>
      <c r="CZ15" s="31">
        <v>2</v>
      </c>
      <c r="DA15" s="40">
        <f t="shared" si="48"/>
        <v>1.8867924528301887</v>
      </c>
      <c r="DB15" s="32">
        <v>106</v>
      </c>
      <c r="DC15" s="41">
        <f t="shared" si="49"/>
        <v>100</v>
      </c>
      <c r="DD15" s="32">
        <v>0</v>
      </c>
      <c r="DE15" s="41">
        <f t="shared" si="55"/>
        <v>0</v>
      </c>
      <c r="DF15" s="32">
        <v>0</v>
      </c>
      <c r="DG15" s="41">
        <f t="shared" si="50"/>
        <v>0</v>
      </c>
      <c r="DH15" s="43">
        <v>106</v>
      </c>
      <c r="DI15" s="44">
        <f t="shared" si="51"/>
        <v>100</v>
      </c>
      <c r="DJ15" s="43">
        <v>0</v>
      </c>
      <c r="DK15" s="44">
        <f t="shared" si="52"/>
        <v>0</v>
      </c>
      <c r="DL15" s="43">
        <v>0</v>
      </c>
      <c r="DM15" s="44">
        <f t="shared" si="53"/>
        <v>0</v>
      </c>
    </row>
    <row r="16" spans="1:117" x14ac:dyDescent="0.25">
      <c r="A16" s="69">
        <v>5</v>
      </c>
      <c r="B16" s="8">
        <v>1011</v>
      </c>
      <c r="C16" s="8">
        <v>0</v>
      </c>
      <c r="D16" s="8">
        <v>30</v>
      </c>
      <c r="E16" s="34">
        <v>9.7863501483679531</v>
      </c>
      <c r="F16" s="26">
        <v>367</v>
      </c>
      <c r="G16" s="35">
        <f t="shared" si="1"/>
        <v>36.30069238377844</v>
      </c>
      <c r="H16" s="26">
        <v>644</v>
      </c>
      <c r="I16" s="35">
        <f t="shared" si="2"/>
        <v>63.699307616221567</v>
      </c>
      <c r="J16" s="27">
        <v>622</v>
      </c>
      <c r="K16" s="36">
        <f t="shared" si="54"/>
        <v>61.523244312561822</v>
      </c>
      <c r="L16" s="27">
        <v>389</v>
      </c>
      <c r="M16" s="36">
        <f t="shared" si="3"/>
        <v>38.476755687438178</v>
      </c>
      <c r="N16" s="28">
        <v>307</v>
      </c>
      <c r="O16" s="37">
        <f t="shared" si="4"/>
        <v>30.365974282888232</v>
      </c>
      <c r="P16" s="28">
        <v>704</v>
      </c>
      <c r="Q16" s="37">
        <f t="shared" si="5"/>
        <v>69.634025717111768</v>
      </c>
      <c r="R16" s="29">
        <v>698</v>
      </c>
      <c r="S16" s="38">
        <f t="shared" si="6"/>
        <v>69.040553907022755</v>
      </c>
      <c r="T16" s="29">
        <v>313</v>
      </c>
      <c r="U16" s="38">
        <f t="shared" si="7"/>
        <v>30.959446092977249</v>
      </c>
      <c r="V16" s="30">
        <v>666</v>
      </c>
      <c r="W16" s="39">
        <f t="shared" si="8"/>
        <v>65.875370919881306</v>
      </c>
      <c r="X16" s="30">
        <v>345</v>
      </c>
      <c r="Y16" s="39">
        <f t="shared" si="9"/>
        <v>34.124629080118694</v>
      </c>
      <c r="Z16" s="31">
        <v>438</v>
      </c>
      <c r="AA16" s="40">
        <f t="shared" si="10"/>
        <v>43.323442136498521</v>
      </c>
      <c r="AB16" s="31">
        <v>573</v>
      </c>
      <c r="AC16" s="40">
        <f t="shared" si="11"/>
        <v>56.676557863501486</v>
      </c>
      <c r="AD16" s="32">
        <v>311</v>
      </c>
      <c r="AE16" s="41">
        <f t="shared" si="12"/>
        <v>30.761622156280911</v>
      </c>
      <c r="AF16" s="32">
        <v>700</v>
      </c>
      <c r="AG16" s="41">
        <f t="shared" si="13"/>
        <v>69.238377843719093</v>
      </c>
      <c r="AH16" s="26">
        <v>731</v>
      </c>
      <c r="AI16" s="35">
        <f t="shared" si="14"/>
        <v>72.304648862512366</v>
      </c>
      <c r="AJ16" s="26">
        <v>280</v>
      </c>
      <c r="AK16" s="35">
        <f t="shared" si="15"/>
        <v>27.695351137487634</v>
      </c>
      <c r="AL16" s="33">
        <v>359</v>
      </c>
      <c r="AM16" s="42">
        <f t="shared" si="16"/>
        <v>35.509396636993074</v>
      </c>
      <c r="AN16" s="33">
        <v>652</v>
      </c>
      <c r="AO16" s="42">
        <f t="shared" si="17"/>
        <v>64.490603363006926</v>
      </c>
      <c r="AP16" s="28">
        <v>462</v>
      </c>
      <c r="AQ16" s="37">
        <f t="shared" si="18"/>
        <v>45.697329376854597</v>
      </c>
      <c r="AR16" s="28">
        <v>549</v>
      </c>
      <c r="AS16" s="37">
        <f t="shared" si="19"/>
        <v>54.302670623145403</v>
      </c>
      <c r="AT16" s="29">
        <v>447</v>
      </c>
      <c r="AU16" s="38">
        <f t="shared" si="20"/>
        <v>44.213649851632049</v>
      </c>
      <c r="AV16" s="29">
        <v>564</v>
      </c>
      <c r="AW16" s="38">
        <f t="shared" si="21"/>
        <v>55.786350148367958</v>
      </c>
      <c r="AX16" s="30">
        <v>369</v>
      </c>
      <c r="AY16" s="39">
        <f t="shared" si="22"/>
        <v>36.498516320474778</v>
      </c>
      <c r="AZ16" s="30">
        <v>642</v>
      </c>
      <c r="BA16" s="39">
        <f t="shared" si="23"/>
        <v>63.501483679525229</v>
      </c>
      <c r="BB16" s="31">
        <v>556</v>
      </c>
      <c r="BC16" s="40">
        <f t="shared" si="24"/>
        <v>54.995054401582586</v>
      </c>
      <c r="BD16" s="31">
        <v>455</v>
      </c>
      <c r="BE16" s="40">
        <f t="shared" si="25"/>
        <v>45.004945598417407</v>
      </c>
      <c r="BF16" s="32">
        <v>564</v>
      </c>
      <c r="BG16" s="41">
        <f t="shared" si="26"/>
        <v>55.786350148367958</v>
      </c>
      <c r="BH16" s="32">
        <v>447</v>
      </c>
      <c r="BI16" s="41">
        <f t="shared" si="27"/>
        <v>44.213649851632049</v>
      </c>
      <c r="BJ16" s="26">
        <v>478</v>
      </c>
      <c r="BK16" s="35">
        <f t="shared" si="28"/>
        <v>47.279920870425322</v>
      </c>
      <c r="BL16" s="26">
        <v>533</v>
      </c>
      <c r="BM16" s="35">
        <f t="shared" si="0"/>
        <v>52.720079129574685</v>
      </c>
      <c r="BN16" s="33">
        <v>541</v>
      </c>
      <c r="BO16" s="42">
        <f t="shared" si="29"/>
        <v>53.511374876360037</v>
      </c>
      <c r="BP16" s="33">
        <v>470</v>
      </c>
      <c r="BQ16" s="42">
        <f t="shared" si="30"/>
        <v>46.488625123639963</v>
      </c>
      <c r="BR16" s="28">
        <v>785</v>
      </c>
      <c r="BS16" s="37">
        <f t="shared" si="31"/>
        <v>77.645895153313546</v>
      </c>
      <c r="BT16" s="28">
        <v>226</v>
      </c>
      <c r="BU16" s="37">
        <f t="shared" si="32"/>
        <v>22.354104846686447</v>
      </c>
      <c r="BV16" s="33">
        <v>371</v>
      </c>
      <c r="BW16" s="42">
        <f t="shared" si="33"/>
        <v>36.696340257171116</v>
      </c>
      <c r="BX16" s="33">
        <v>640</v>
      </c>
      <c r="BY16" s="42">
        <f t="shared" si="34"/>
        <v>63.303659742828877</v>
      </c>
      <c r="BZ16" s="30">
        <v>676</v>
      </c>
      <c r="CA16" s="39">
        <f t="shared" si="35"/>
        <v>66.864490603363009</v>
      </c>
      <c r="CB16" s="30">
        <v>335</v>
      </c>
      <c r="CC16" s="39">
        <f t="shared" si="36"/>
        <v>33.135509396636991</v>
      </c>
      <c r="CD16" s="31">
        <v>950</v>
      </c>
      <c r="CE16" s="40">
        <f t="shared" si="37"/>
        <v>93.966369930761616</v>
      </c>
      <c r="CF16" s="31">
        <v>2</v>
      </c>
      <c r="CG16" s="40">
        <f t="shared" si="38"/>
        <v>0.19782393669634024</v>
      </c>
      <c r="CH16" s="31">
        <v>59</v>
      </c>
      <c r="CI16" s="40">
        <f t="shared" si="39"/>
        <v>5.8358061325420376</v>
      </c>
      <c r="CJ16" s="29">
        <v>964</v>
      </c>
      <c r="CK16" s="38">
        <f t="shared" si="40"/>
        <v>95.351137487636009</v>
      </c>
      <c r="CL16" s="29">
        <v>7</v>
      </c>
      <c r="CM16" s="38">
        <f t="shared" si="41"/>
        <v>0.6923837784371909</v>
      </c>
      <c r="CN16" s="29">
        <v>40</v>
      </c>
      <c r="CO16" s="38">
        <f t="shared" si="42"/>
        <v>3.9564787339268048</v>
      </c>
      <c r="CP16" s="30">
        <v>994</v>
      </c>
      <c r="CQ16" s="39">
        <f t="shared" si="43"/>
        <v>98.318496538081106</v>
      </c>
      <c r="CR16" s="30">
        <v>1</v>
      </c>
      <c r="CS16" s="39">
        <f t="shared" si="44"/>
        <v>9.8911968348170121E-2</v>
      </c>
      <c r="CT16" s="30">
        <v>16</v>
      </c>
      <c r="CU16" s="39">
        <f t="shared" si="45"/>
        <v>1.5825914935707219</v>
      </c>
      <c r="CV16" s="31">
        <v>930</v>
      </c>
      <c r="CW16" s="40">
        <f t="shared" si="46"/>
        <v>91.988130563798222</v>
      </c>
      <c r="CX16" s="31">
        <v>1</v>
      </c>
      <c r="CY16" s="40">
        <f t="shared" si="47"/>
        <v>9.8911968348170121E-2</v>
      </c>
      <c r="CZ16" s="31">
        <v>80</v>
      </c>
      <c r="DA16" s="40">
        <f t="shared" si="48"/>
        <v>7.9129574678536096</v>
      </c>
      <c r="DB16" s="32">
        <v>998</v>
      </c>
      <c r="DC16" s="41">
        <f t="shared" si="49"/>
        <v>98.714144411473796</v>
      </c>
      <c r="DD16" s="32">
        <v>1</v>
      </c>
      <c r="DE16" s="41">
        <f t="shared" si="55"/>
        <v>9.8911968348170121E-2</v>
      </c>
      <c r="DF16" s="32">
        <v>12</v>
      </c>
      <c r="DG16" s="41">
        <f t="shared" si="50"/>
        <v>1.1869436201780417</v>
      </c>
      <c r="DH16" s="43">
        <v>1007</v>
      </c>
      <c r="DI16" s="44">
        <f t="shared" si="51"/>
        <v>99.604352126607324</v>
      </c>
      <c r="DJ16" s="43">
        <v>1</v>
      </c>
      <c r="DK16" s="44">
        <f t="shared" si="52"/>
        <v>9.8911968348170121E-2</v>
      </c>
      <c r="DL16" s="43">
        <v>3</v>
      </c>
      <c r="DM16" s="44">
        <f t="shared" si="53"/>
        <v>0.29673590504451042</v>
      </c>
    </row>
    <row r="17" spans="1:117" x14ac:dyDescent="0.25">
      <c r="A17" s="69">
        <v>6</v>
      </c>
      <c r="B17" s="8">
        <v>430</v>
      </c>
      <c r="C17" s="8">
        <v>0</v>
      </c>
      <c r="D17" s="8">
        <v>28</v>
      </c>
      <c r="E17" s="34">
        <v>7.4255813953488374</v>
      </c>
      <c r="F17" s="26">
        <v>199</v>
      </c>
      <c r="G17" s="35">
        <f t="shared" si="1"/>
        <v>46.279069767441861</v>
      </c>
      <c r="H17" s="26">
        <v>231</v>
      </c>
      <c r="I17" s="35">
        <f t="shared" si="2"/>
        <v>53.720930232558139</v>
      </c>
      <c r="J17" s="27">
        <v>325</v>
      </c>
      <c r="K17" s="36">
        <f t="shared" si="54"/>
        <v>75.581395348837205</v>
      </c>
      <c r="L17" s="27">
        <v>105</v>
      </c>
      <c r="M17" s="36">
        <f t="shared" si="3"/>
        <v>24.418604651162788</v>
      </c>
      <c r="N17" s="28">
        <v>182</v>
      </c>
      <c r="O17" s="37">
        <f t="shared" si="4"/>
        <v>42.325581395348841</v>
      </c>
      <c r="P17" s="28">
        <v>248</v>
      </c>
      <c r="Q17" s="37">
        <f t="shared" si="5"/>
        <v>57.674418604651166</v>
      </c>
      <c r="R17" s="29">
        <v>352</v>
      </c>
      <c r="S17" s="38">
        <f t="shared" si="6"/>
        <v>81.860465116279073</v>
      </c>
      <c r="T17" s="29">
        <v>78</v>
      </c>
      <c r="U17" s="38">
        <f t="shared" si="7"/>
        <v>18.13953488372093</v>
      </c>
      <c r="V17" s="30">
        <v>321</v>
      </c>
      <c r="W17" s="39">
        <f t="shared" si="8"/>
        <v>74.651162790697683</v>
      </c>
      <c r="X17" s="30">
        <v>109</v>
      </c>
      <c r="Y17" s="39">
        <f t="shared" si="9"/>
        <v>25.348837209302328</v>
      </c>
      <c r="Z17" s="31">
        <v>233</v>
      </c>
      <c r="AA17" s="40">
        <f t="shared" si="10"/>
        <v>54.186046511627907</v>
      </c>
      <c r="AB17" s="31">
        <v>197</v>
      </c>
      <c r="AC17" s="40">
        <f t="shared" si="11"/>
        <v>45.813953488372093</v>
      </c>
      <c r="AD17" s="32">
        <v>157</v>
      </c>
      <c r="AE17" s="41">
        <f t="shared" si="12"/>
        <v>36.511627906976749</v>
      </c>
      <c r="AF17" s="32">
        <v>273</v>
      </c>
      <c r="AG17" s="41">
        <f t="shared" si="13"/>
        <v>63.488372093023258</v>
      </c>
      <c r="AH17" s="26">
        <v>350</v>
      </c>
      <c r="AI17" s="35">
        <f t="shared" si="14"/>
        <v>81.395348837209298</v>
      </c>
      <c r="AJ17" s="26">
        <v>80</v>
      </c>
      <c r="AK17" s="35">
        <f t="shared" si="15"/>
        <v>18.604651162790699</v>
      </c>
      <c r="AL17" s="33">
        <v>221</v>
      </c>
      <c r="AM17" s="42">
        <f t="shared" si="16"/>
        <v>51.395348837209298</v>
      </c>
      <c r="AN17" s="33">
        <v>209</v>
      </c>
      <c r="AO17" s="42">
        <f t="shared" si="17"/>
        <v>48.604651162790695</v>
      </c>
      <c r="AP17" s="28">
        <v>254</v>
      </c>
      <c r="AQ17" s="37">
        <f t="shared" si="18"/>
        <v>59.069767441860463</v>
      </c>
      <c r="AR17" s="28">
        <v>176</v>
      </c>
      <c r="AS17" s="37">
        <f t="shared" si="19"/>
        <v>40.930232558139537</v>
      </c>
      <c r="AT17" s="29">
        <v>200</v>
      </c>
      <c r="AU17" s="38">
        <f t="shared" si="20"/>
        <v>46.511627906976742</v>
      </c>
      <c r="AV17" s="29">
        <v>230</v>
      </c>
      <c r="AW17" s="38">
        <f t="shared" si="21"/>
        <v>53.488372093023251</v>
      </c>
      <c r="AX17" s="30">
        <v>197</v>
      </c>
      <c r="AY17" s="39">
        <f t="shared" si="22"/>
        <v>45.813953488372093</v>
      </c>
      <c r="AZ17" s="30">
        <v>233</v>
      </c>
      <c r="BA17" s="39">
        <f t="shared" si="23"/>
        <v>54.186046511627907</v>
      </c>
      <c r="BB17" s="31">
        <v>292</v>
      </c>
      <c r="BC17" s="40">
        <f t="shared" si="24"/>
        <v>67.906976744186039</v>
      </c>
      <c r="BD17" s="31">
        <v>138</v>
      </c>
      <c r="BE17" s="40">
        <f t="shared" si="25"/>
        <v>32.093023255813954</v>
      </c>
      <c r="BF17" s="32">
        <v>302</v>
      </c>
      <c r="BG17" s="41">
        <f t="shared" si="26"/>
        <v>70.232558139534888</v>
      </c>
      <c r="BH17" s="32">
        <v>128</v>
      </c>
      <c r="BI17" s="41">
        <f t="shared" si="27"/>
        <v>29.767441860465116</v>
      </c>
      <c r="BJ17" s="26">
        <v>255</v>
      </c>
      <c r="BK17" s="35">
        <f t="shared" si="28"/>
        <v>59.302325581395351</v>
      </c>
      <c r="BL17" s="26">
        <v>175</v>
      </c>
      <c r="BM17" s="35">
        <f t="shared" si="0"/>
        <v>40.697674418604649</v>
      </c>
      <c r="BN17" s="33">
        <v>305</v>
      </c>
      <c r="BO17" s="42">
        <f>BN17/$B17*100</f>
        <v>70.930232558139537</v>
      </c>
      <c r="BP17" s="33">
        <v>125</v>
      </c>
      <c r="BQ17" s="42">
        <f t="shared" si="30"/>
        <v>29.069767441860467</v>
      </c>
      <c r="BR17" s="28">
        <v>380</v>
      </c>
      <c r="BS17" s="37">
        <f t="shared" si="31"/>
        <v>88.372093023255815</v>
      </c>
      <c r="BT17" s="28">
        <v>50</v>
      </c>
      <c r="BU17" s="37">
        <f t="shared" si="32"/>
        <v>11.627906976744185</v>
      </c>
      <c r="BV17" s="33">
        <v>199</v>
      </c>
      <c r="BW17" s="42">
        <f t="shared" si="33"/>
        <v>46.279069767441861</v>
      </c>
      <c r="BX17" s="33">
        <v>231</v>
      </c>
      <c r="BY17" s="42">
        <f t="shared" si="34"/>
        <v>53.720930232558139</v>
      </c>
      <c r="BZ17" s="30">
        <v>312</v>
      </c>
      <c r="CA17" s="39">
        <f t="shared" si="35"/>
        <v>72.558139534883722</v>
      </c>
      <c r="CB17" s="30">
        <v>118</v>
      </c>
      <c r="CC17" s="39">
        <f t="shared" si="36"/>
        <v>27.441860465116282</v>
      </c>
      <c r="CD17" s="31">
        <v>420</v>
      </c>
      <c r="CE17" s="40">
        <f t="shared" si="37"/>
        <v>97.674418604651152</v>
      </c>
      <c r="CF17" s="31">
        <v>0</v>
      </c>
      <c r="CG17" s="40">
        <f t="shared" si="38"/>
        <v>0</v>
      </c>
      <c r="CH17" s="31">
        <v>10</v>
      </c>
      <c r="CI17" s="40">
        <f t="shared" si="39"/>
        <v>2.3255813953488373</v>
      </c>
      <c r="CJ17" s="29">
        <v>425</v>
      </c>
      <c r="CK17" s="38">
        <f t="shared" si="40"/>
        <v>98.837209302325576</v>
      </c>
      <c r="CL17" s="29">
        <v>1</v>
      </c>
      <c r="CM17" s="38">
        <f t="shared" si="41"/>
        <v>0.23255813953488372</v>
      </c>
      <c r="CN17" s="29">
        <v>4</v>
      </c>
      <c r="CO17" s="38">
        <f t="shared" si="42"/>
        <v>0.93023255813953487</v>
      </c>
      <c r="CP17" s="30">
        <v>427</v>
      </c>
      <c r="CQ17" s="39">
        <f t="shared" si="43"/>
        <v>99.302325581395351</v>
      </c>
      <c r="CR17" s="30">
        <v>0</v>
      </c>
      <c r="CS17" s="39">
        <f t="shared" si="44"/>
        <v>0</v>
      </c>
      <c r="CT17" s="30">
        <v>3</v>
      </c>
      <c r="CU17" s="39">
        <f t="shared" si="45"/>
        <v>0.69767441860465118</v>
      </c>
      <c r="CV17" s="31">
        <v>421</v>
      </c>
      <c r="CW17" s="40">
        <f t="shared" si="46"/>
        <v>97.906976744186053</v>
      </c>
      <c r="CX17" s="31">
        <v>0</v>
      </c>
      <c r="CY17" s="40">
        <f t="shared" si="47"/>
        <v>0</v>
      </c>
      <c r="CZ17" s="31">
        <v>9</v>
      </c>
      <c r="DA17" s="40">
        <f t="shared" si="48"/>
        <v>2.0930232558139537</v>
      </c>
      <c r="DB17" s="32">
        <v>428</v>
      </c>
      <c r="DC17" s="41">
        <f>DB17/$B17*100</f>
        <v>99.534883720930239</v>
      </c>
      <c r="DD17" s="32">
        <v>0</v>
      </c>
      <c r="DE17" s="41">
        <f t="shared" si="55"/>
        <v>0</v>
      </c>
      <c r="DF17" s="32">
        <v>2</v>
      </c>
      <c r="DG17" s="41">
        <f t="shared" si="50"/>
        <v>0.46511627906976744</v>
      </c>
      <c r="DH17" s="43">
        <v>429</v>
      </c>
      <c r="DI17" s="44">
        <f t="shared" si="51"/>
        <v>99.767441860465112</v>
      </c>
      <c r="DJ17" s="43">
        <v>0</v>
      </c>
      <c r="DK17" s="44">
        <f t="shared" si="52"/>
        <v>0</v>
      </c>
      <c r="DL17" s="43">
        <v>1</v>
      </c>
      <c r="DM17" s="44">
        <f t="shared" si="53"/>
        <v>0.23255813953488372</v>
      </c>
    </row>
    <row r="18" spans="1:117" x14ac:dyDescent="0.25">
      <c r="A18" s="69">
        <v>7</v>
      </c>
      <c r="B18" s="8">
        <v>382</v>
      </c>
      <c r="C18" s="8">
        <v>0</v>
      </c>
      <c r="D18" s="8">
        <v>26</v>
      </c>
      <c r="E18" s="34">
        <v>8.1439790575916238</v>
      </c>
      <c r="F18" s="26">
        <v>165</v>
      </c>
      <c r="G18" s="35">
        <f t="shared" si="1"/>
        <v>43.193717277486911</v>
      </c>
      <c r="H18" s="26">
        <v>217</v>
      </c>
      <c r="I18" s="35">
        <f t="shared" si="2"/>
        <v>56.806282722513089</v>
      </c>
      <c r="J18" s="27">
        <v>290</v>
      </c>
      <c r="K18" s="36">
        <f>J18/$B18*100</f>
        <v>75.916230366492144</v>
      </c>
      <c r="L18" s="27">
        <v>92</v>
      </c>
      <c r="M18" s="36">
        <f t="shared" si="3"/>
        <v>24.083769633507853</v>
      </c>
      <c r="N18" s="28">
        <v>157</v>
      </c>
      <c r="O18" s="37">
        <f t="shared" si="4"/>
        <v>41.099476439790578</v>
      </c>
      <c r="P18" s="28">
        <v>225</v>
      </c>
      <c r="Q18" s="37">
        <f t="shared" si="5"/>
        <v>58.900523560209429</v>
      </c>
      <c r="R18" s="29">
        <v>296</v>
      </c>
      <c r="S18" s="38">
        <f t="shared" si="6"/>
        <v>77.486910994764401</v>
      </c>
      <c r="T18" s="29">
        <v>86</v>
      </c>
      <c r="U18" s="38">
        <f t="shared" si="7"/>
        <v>22.513089005235599</v>
      </c>
      <c r="V18" s="30">
        <v>302</v>
      </c>
      <c r="W18" s="39">
        <f t="shared" si="8"/>
        <v>79.057591623036643</v>
      </c>
      <c r="X18" s="30">
        <v>80</v>
      </c>
      <c r="Y18" s="39">
        <f t="shared" si="9"/>
        <v>20.94240837696335</v>
      </c>
      <c r="Z18" s="31">
        <v>182</v>
      </c>
      <c r="AA18" s="40">
        <f t="shared" si="10"/>
        <v>47.643979057591622</v>
      </c>
      <c r="AB18" s="31">
        <v>200</v>
      </c>
      <c r="AC18" s="40">
        <f t="shared" si="11"/>
        <v>52.356020942408378</v>
      </c>
      <c r="AD18" s="32">
        <v>126</v>
      </c>
      <c r="AE18" s="41">
        <f t="shared" si="12"/>
        <v>32.984293193717278</v>
      </c>
      <c r="AF18" s="32">
        <v>256</v>
      </c>
      <c r="AG18" s="41">
        <f t="shared" si="13"/>
        <v>67.015706806282722</v>
      </c>
      <c r="AH18" s="26">
        <v>313</v>
      </c>
      <c r="AI18" s="35">
        <f t="shared" si="14"/>
        <v>81.937172774869111</v>
      </c>
      <c r="AJ18" s="26">
        <v>69</v>
      </c>
      <c r="AK18" s="35">
        <f t="shared" si="15"/>
        <v>18.062827225130889</v>
      </c>
      <c r="AL18" s="33">
        <v>156</v>
      </c>
      <c r="AM18" s="42">
        <f t="shared" si="16"/>
        <v>40.837696335078533</v>
      </c>
      <c r="AN18" s="33">
        <v>226</v>
      </c>
      <c r="AO18" s="42">
        <f t="shared" si="17"/>
        <v>59.162303664921467</v>
      </c>
      <c r="AP18" s="28">
        <v>193</v>
      </c>
      <c r="AQ18" s="37">
        <f t="shared" si="18"/>
        <v>50.523560209424076</v>
      </c>
      <c r="AR18" s="28">
        <v>189</v>
      </c>
      <c r="AS18" s="37">
        <f t="shared" si="19"/>
        <v>49.476439790575917</v>
      </c>
      <c r="AT18" s="29">
        <v>182</v>
      </c>
      <c r="AU18" s="38">
        <f t="shared" si="20"/>
        <v>47.643979057591622</v>
      </c>
      <c r="AV18" s="29">
        <v>200</v>
      </c>
      <c r="AW18" s="38">
        <f t="shared" si="21"/>
        <v>52.356020942408378</v>
      </c>
      <c r="AX18" s="30">
        <v>176</v>
      </c>
      <c r="AY18" s="39">
        <f t="shared" si="22"/>
        <v>46.073298429319372</v>
      </c>
      <c r="AZ18" s="30">
        <v>206</v>
      </c>
      <c r="BA18" s="39">
        <f t="shared" si="23"/>
        <v>53.926701570680621</v>
      </c>
      <c r="BB18" s="31">
        <v>241</v>
      </c>
      <c r="BC18" s="40">
        <f t="shared" si="24"/>
        <v>63.089005235602095</v>
      </c>
      <c r="BD18" s="31">
        <v>141</v>
      </c>
      <c r="BE18" s="40">
        <f t="shared" si="25"/>
        <v>36.910994764397905</v>
      </c>
      <c r="BF18" s="32">
        <v>236</v>
      </c>
      <c r="BG18" s="41">
        <f t="shared" si="26"/>
        <v>61.780104712041883</v>
      </c>
      <c r="BH18" s="32">
        <v>146</v>
      </c>
      <c r="BI18" s="41">
        <f t="shared" si="27"/>
        <v>38.219895287958117</v>
      </c>
      <c r="BJ18" s="26">
        <v>209</v>
      </c>
      <c r="BK18" s="35">
        <f t="shared" si="28"/>
        <v>54.712041884816756</v>
      </c>
      <c r="BL18" s="26">
        <v>173</v>
      </c>
      <c r="BM18" s="35">
        <f t="shared" si="0"/>
        <v>45.287958115183244</v>
      </c>
      <c r="BN18" s="33">
        <v>226</v>
      </c>
      <c r="BO18" s="42">
        <f t="shared" si="29"/>
        <v>59.162303664921467</v>
      </c>
      <c r="BP18" s="33">
        <v>156</v>
      </c>
      <c r="BQ18" s="42">
        <f t="shared" si="30"/>
        <v>40.837696335078533</v>
      </c>
      <c r="BR18" s="28">
        <v>326</v>
      </c>
      <c r="BS18" s="37">
        <f t="shared" si="31"/>
        <v>85.340314136125656</v>
      </c>
      <c r="BT18" s="28">
        <v>56</v>
      </c>
      <c r="BU18" s="37">
        <f t="shared" si="32"/>
        <v>14.659685863874344</v>
      </c>
      <c r="BV18" s="33">
        <v>168</v>
      </c>
      <c r="BW18" s="42">
        <f t="shared" si="33"/>
        <v>43.97905759162304</v>
      </c>
      <c r="BX18" s="33">
        <v>214</v>
      </c>
      <c r="BY18" s="42">
        <f t="shared" si="34"/>
        <v>56.02094240837696</v>
      </c>
      <c r="BZ18" s="30">
        <v>237</v>
      </c>
      <c r="CA18" s="39">
        <f t="shared" si="35"/>
        <v>62.041884816753921</v>
      </c>
      <c r="CB18" s="30">
        <v>145</v>
      </c>
      <c r="CC18" s="39">
        <f t="shared" si="36"/>
        <v>37.958115183246072</v>
      </c>
      <c r="CD18" s="31">
        <v>376</v>
      </c>
      <c r="CE18" s="40">
        <f t="shared" si="37"/>
        <v>98.429319371727757</v>
      </c>
      <c r="CF18" s="31">
        <v>0</v>
      </c>
      <c r="CG18" s="40">
        <f t="shared" si="38"/>
        <v>0</v>
      </c>
      <c r="CH18" s="31">
        <v>6</v>
      </c>
      <c r="CI18" s="40">
        <f t="shared" si="39"/>
        <v>1.5706806282722512</v>
      </c>
      <c r="CJ18" s="29">
        <v>380</v>
      </c>
      <c r="CK18" s="38">
        <f t="shared" si="40"/>
        <v>99.476439790575924</v>
      </c>
      <c r="CL18" s="29">
        <v>0</v>
      </c>
      <c r="CM18" s="38">
        <f t="shared" si="41"/>
        <v>0</v>
      </c>
      <c r="CN18" s="29">
        <v>2</v>
      </c>
      <c r="CO18" s="38">
        <f t="shared" si="42"/>
        <v>0.52356020942408377</v>
      </c>
      <c r="CP18" s="30">
        <v>381</v>
      </c>
      <c r="CQ18" s="39">
        <f t="shared" si="43"/>
        <v>99.738219895287955</v>
      </c>
      <c r="CR18" s="30">
        <v>0</v>
      </c>
      <c r="CS18" s="39">
        <f t="shared" si="44"/>
        <v>0</v>
      </c>
      <c r="CT18" s="30">
        <v>1</v>
      </c>
      <c r="CU18" s="39">
        <f t="shared" si="45"/>
        <v>0.26178010471204188</v>
      </c>
      <c r="CV18" s="31">
        <v>374</v>
      </c>
      <c r="CW18" s="40">
        <f t="shared" si="46"/>
        <v>97.905759162303667</v>
      </c>
      <c r="CX18" s="31">
        <v>0</v>
      </c>
      <c r="CY18" s="40">
        <f t="shared" si="47"/>
        <v>0</v>
      </c>
      <c r="CZ18" s="31">
        <v>8</v>
      </c>
      <c r="DA18" s="40">
        <f t="shared" si="48"/>
        <v>2.0942408376963351</v>
      </c>
      <c r="DB18" s="32">
        <v>382</v>
      </c>
      <c r="DC18" s="41">
        <f t="shared" si="49"/>
        <v>100</v>
      </c>
      <c r="DD18" s="32">
        <v>0</v>
      </c>
      <c r="DE18" s="41">
        <f t="shared" si="55"/>
        <v>0</v>
      </c>
      <c r="DF18" s="32">
        <v>0</v>
      </c>
      <c r="DG18" s="41">
        <f t="shared" si="50"/>
        <v>0</v>
      </c>
      <c r="DH18" s="43">
        <v>382</v>
      </c>
      <c r="DI18" s="44">
        <f t="shared" si="51"/>
        <v>100</v>
      </c>
      <c r="DJ18" s="43">
        <v>0</v>
      </c>
      <c r="DK18" s="44">
        <f t="shared" si="52"/>
        <v>0</v>
      </c>
      <c r="DL18" s="43">
        <v>0</v>
      </c>
      <c r="DM18" s="44">
        <f t="shared" si="53"/>
        <v>0</v>
      </c>
    </row>
    <row r="19" spans="1:117" x14ac:dyDescent="0.25">
      <c r="A19" s="69">
        <v>8</v>
      </c>
      <c r="B19" s="8">
        <v>143</v>
      </c>
      <c r="C19" s="8">
        <v>0</v>
      </c>
      <c r="D19" s="8">
        <v>18</v>
      </c>
      <c r="E19" s="34">
        <v>5.9370629370629366</v>
      </c>
      <c r="F19" s="26">
        <v>80</v>
      </c>
      <c r="G19" s="35">
        <f t="shared" si="1"/>
        <v>55.944055944055947</v>
      </c>
      <c r="H19" s="26">
        <v>63</v>
      </c>
      <c r="I19" s="35">
        <f t="shared" si="2"/>
        <v>44.05594405594406</v>
      </c>
      <c r="J19" s="27">
        <v>124</v>
      </c>
      <c r="K19" s="36">
        <f t="shared" si="54"/>
        <v>86.713286713286706</v>
      </c>
      <c r="L19" s="27">
        <v>19</v>
      </c>
      <c r="M19" s="36">
        <f t="shared" si="3"/>
        <v>13.286713286713287</v>
      </c>
      <c r="N19" s="28">
        <v>71</v>
      </c>
      <c r="O19" s="37">
        <f t="shared" si="4"/>
        <v>49.650349650349654</v>
      </c>
      <c r="P19" s="28">
        <v>72</v>
      </c>
      <c r="Q19" s="37">
        <f t="shared" si="5"/>
        <v>50.349650349650354</v>
      </c>
      <c r="R19" s="29">
        <v>122</v>
      </c>
      <c r="S19" s="38">
        <f t="shared" si="6"/>
        <v>85.314685314685306</v>
      </c>
      <c r="T19" s="29">
        <v>21</v>
      </c>
      <c r="U19" s="38">
        <f t="shared" si="7"/>
        <v>14.685314685314685</v>
      </c>
      <c r="V19" s="30">
        <v>123</v>
      </c>
      <c r="W19" s="39">
        <f t="shared" si="8"/>
        <v>86.013986013986013</v>
      </c>
      <c r="X19" s="30">
        <v>20</v>
      </c>
      <c r="Y19" s="39">
        <f t="shared" si="9"/>
        <v>13.986013986013987</v>
      </c>
      <c r="Z19" s="31">
        <v>81</v>
      </c>
      <c r="AA19" s="40">
        <f t="shared" si="10"/>
        <v>56.643356643356647</v>
      </c>
      <c r="AB19" s="31">
        <v>62</v>
      </c>
      <c r="AC19" s="40">
        <f t="shared" si="11"/>
        <v>43.356643356643353</v>
      </c>
      <c r="AD19" s="32">
        <v>50</v>
      </c>
      <c r="AE19" s="41">
        <f t="shared" si="12"/>
        <v>34.965034965034967</v>
      </c>
      <c r="AF19" s="32">
        <v>93</v>
      </c>
      <c r="AG19" s="41">
        <f t="shared" si="13"/>
        <v>65.034965034965026</v>
      </c>
      <c r="AH19" s="26">
        <v>128</v>
      </c>
      <c r="AI19" s="35">
        <f t="shared" si="14"/>
        <v>89.510489510489506</v>
      </c>
      <c r="AJ19" s="26">
        <v>15</v>
      </c>
      <c r="AK19" s="35">
        <f t="shared" si="15"/>
        <v>10.48951048951049</v>
      </c>
      <c r="AL19" s="33">
        <v>84</v>
      </c>
      <c r="AM19" s="42">
        <f t="shared" si="16"/>
        <v>58.74125874125874</v>
      </c>
      <c r="AN19" s="33">
        <v>59</v>
      </c>
      <c r="AO19" s="42">
        <f t="shared" si="17"/>
        <v>41.25874125874126</v>
      </c>
      <c r="AP19" s="28">
        <v>96</v>
      </c>
      <c r="AQ19" s="37">
        <f t="shared" si="18"/>
        <v>67.132867132867133</v>
      </c>
      <c r="AR19" s="28">
        <v>47</v>
      </c>
      <c r="AS19" s="37">
        <f t="shared" si="19"/>
        <v>32.867132867132867</v>
      </c>
      <c r="AT19" s="29">
        <v>96</v>
      </c>
      <c r="AU19" s="38">
        <f t="shared" si="20"/>
        <v>67.132867132867133</v>
      </c>
      <c r="AV19" s="29">
        <v>47</v>
      </c>
      <c r="AW19" s="38">
        <f t="shared" si="21"/>
        <v>32.867132867132867</v>
      </c>
      <c r="AX19" s="30">
        <v>85</v>
      </c>
      <c r="AY19" s="39">
        <f t="shared" si="22"/>
        <v>59.44055944055944</v>
      </c>
      <c r="AZ19" s="30">
        <v>58</v>
      </c>
      <c r="BA19" s="39">
        <f t="shared" si="23"/>
        <v>40.55944055944056</v>
      </c>
      <c r="BB19" s="31">
        <v>96</v>
      </c>
      <c r="BC19" s="40">
        <f t="shared" si="24"/>
        <v>67.132867132867133</v>
      </c>
      <c r="BD19" s="31">
        <v>47</v>
      </c>
      <c r="BE19" s="40">
        <f t="shared" si="25"/>
        <v>32.867132867132867</v>
      </c>
      <c r="BF19" s="32">
        <v>104</v>
      </c>
      <c r="BG19" s="41">
        <f t="shared" si="26"/>
        <v>72.727272727272734</v>
      </c>
      <c r="BH19" s="32">
        <v>39</v>
      </c>
      <c r="BI19" s="41">
        <f t="shared" si="27"/>
        <v>27.27272727272727</v>
      </c>
      <c r="BJ19" s="26">
        <v>108</v>
      </c>
      <c r="BK19" s="35">
        <f t="shared" si="28"/>
        <v>75.52447552447552</v>
      </c>
      <c r="BL19" s="26">
        <v>35</v>
      </c>
      <c r="BM19" s="35">
        <f t="shared" si="0"/>
        <v>24.475524475524477</v>
      </c>
      <c r="BN19" s="33">
        <v>108</v>
      </c>
      <c r="BO19" s="42">
        <f t="shared" si="29"/>
        <v>75.52447552447552</v>
      </c>
      <c r="BP19" s="33">
        <v>35</v>
      </c>
      <c r="BQ19" s="42">
        <f t="shared" si="30"/>
        <v>24.475524475524477</v>
      </c>
      <c r="BR19" s="28">
        <v>132</v>
      </c>
      <c r="BS19" s="37">
        <f t="shared" si="31"/>
        <v>92.307692307692307</v>
      </c>
      <c r="BT19" s="28">
        <v>11</v>
      </c>
      <c r="BU19" s="37">
        <f t="shared" si="32"/>
        <v>7.6923076923076925</v>
      </c>
      <c r="BV19" s="33">
        <v>79</v>
      </c>
      <c r="BW19" s="42">
        <f t="shared" si="33"/>
        <v>55.24475524475524</v>
      </c>
      <c r="BX19" s="33">
        <v>64</v>
      </c>
      <c r="BY19" s="42">
        <f t="shared" si="34"/>
        <v>44.755244755244753</v>
      </c>
      <c r="BZ19" s="30">
        <v>101</v>
      </c>
      <c r="CA19" s="39">
        <f t="shared" si="35"/>
        <v>70.629370629370626</v>
      </c>
      <c r="CB19" s="30">
        <v>42</v>
      </c>
      <c r="CC19" s="39">
        <f t="shared" si="36"/>
        <v>29.37062937062937</v>
      </c>
      <c r="CD19" s="31">
        <v>143</v>
      </c>
      <c r="CE19" s="40">
        <f t="shared" si="37"/>
        <v>100</v>
      </c>
      <c r="CF19" s="31">
        <v>0</v>
      </c>
      <c r="CG19" s="40">
        <f t="shared" si="38"/>
        <v>0</v>
      </c>
      <c r="CH19" s="31">
        <v>0</v>
      </c>
      <c r="CI19" s="40">
        <f t="shared" si="39"/>
        <v>0</v>
      </c>
      <c r="CJ19" s="29">
        <v>143</v>
      </c>
      <c r="CK19" s="38">
        <f t="shared" si="40"/>
        <v>100</v>
      </c>
      <c r="CL19" s="29">
        <v>0</v>
      </c>
      <c r="CM19" s="38">
        <f t="shared" si="41"/>
        <v>0</v>
      </c>
      <c r="CN19" s="29">
        <v>0</v>
      </c>
      <c r="CO19" s="38">
        <f t="shared" si="42"/>
        <v>0</v>
      </c>
      <c r="CP19" s="30">
        <v>143</v>
      </c>
      <c r="CQ19" s="39">
        <f t="shared" si="43"/>
        <v>100</v>
      </c>
      <c r="CR19" s="30">
        <v>0</v>
      </c>
      <c r="CS19" s="39">
        <f t="shared" si="44"/>
        <v>0</v>
      </c>
      <c r="CT19" s="30">
        <v>0</v>
      </c>
      <c r="CU19" s="39">
        <f t="shared" si="45"/>
        <v>0</v>
      </c>
      <c r="CV19" s="31">
        <v>143</v>
      </c>
      <c r="CW19" s="40">
        <f t="shared" si="46"/>
        <v>100</v>
      </c>
      <c r="CX19" s="31">
        <v>0</v>
      </c>
      <c r="CY19" s="40">
        <f t="shared" si="47"/>
        <v>0</v>
      </c>
      <c r="CZ19" s="31">
        <v>0</v>
      </c>
      <c r="DA19" s="40">
        <f t="shared" si="48"/>
        <v>0</v>
      </c>
      <c r="DB19" s="32">
        <v>143</v>
      </c>
      <c r="DC19" s="41">
        <f t="shared" si="49"/>
        <v>100</v>
      </c>
      <c r="DD19" s="32">
        <v>0</v>
      </c>
      <c r="DE19" s="41">
        <f t="shared" si="55"/>
        <v>0</v>
      </c>
      <c r="DF19" s="32">
        <v>0</v>
      </c>
      <c r="DG19" s="41">
        <f t="shared" si="50"/>
        <v>0</v>
      </c>
      <c r="DH19" s="43">
        <v>143</v>
      </c>
      <c r="DI19" s="44">
        <f t="shared" si="51"/>
        <v>100</v>
      </c>
      <c r="DJ19" s="43">
        <v>0</v>
      </c>
      <c r="DK19" s="44">
        <f t="shared" si="52"/>
        <v>0</v>
      </c>
      <c r="DL19" s="43">
        <v>0</v>
      </c>
      <c r="DM19" s="44">
        <f t="shared" si="53"/>
        <v>0</v>
      </c>
    </row>
    <row r="20" spans="1:117" x14ac:dyDescent="0.25">
      <c r="A20" s="69">
        <v>9</v>
      </c>
      <c r="B20" s="8">
        <v>164</v>
      </c>
      <c r="C20" s="8">
        <v>0</v>
      </c>
      <c r="D20" s="8">
        <v>18</v>
      </c>
      <c r="E20" s="34">
        <v>6.9146341463414638</v>
      </c>
      <c r="F20" s="26">
        <v>81</v>
      </c>
      <c r="G20" s="35">
        <f t="shared" si="1"/>
        <v>49.390243902439025</v>
      </c>
      <c r="H20" s="26">
        <v>83</v>
      </c>
      <c r="I20" s="35">
        <f t="shared" si="2"/>
        <v>50.609756097560975</v>
      </c>
      <c r="J20" s="27">
        <v>131</v>
      </c>
      <c r="K20" s="36">
        <f t="shared" si="54"/>
        <v>79.878048780487802</v>
      </c>
      <c r="L20" s="27">
        <v>33</v>
      </c>
      <c r="M20" s="36">
        <f t="shared" si="3"/>
        <v>20.121951219512198</v>
      </c>
      <c r="N20" s="28">
        <v>72</v>
      </c>
      <c r="O20" s="37">
        <f t="shared" si="4"/>
        <v>43.902439024390247</v>
      </c>
      <c r="P20" s="28">
        <v>92</v>
      </c>
      <c r="Q20" s="37">
        <f t="shared" si="5"/>
        <v>56.09756097560976</v>
      </c>
      <c r="R20" s="29">
        <v>139</v>
      </c>
      <c r="S20" s="38">
        <f t="shared" si="6"/>
        <v>84.756097560975604</v>
      </c>
      <c r="T20" s="29">
        <v>25</v>
      </c>
      <c r="U20" s="38">
        <f t="shared" si="7"/>
        <v>15.24390243902439</v>
      </c>
      <c r="V20" s="30">
        <v>120</v>
      </c>
      <c r="W20" s="39">
        <f t="shared" si="8"/>
        <v>73.170731707317074</v>
      </c>
      <c r="X20" s="30">
        <v>44</v>
      </c>
      <c r="Y20" s="39">
        <f t="shared" si="9"/>
        <v>26.829268292682929</v>
      </c>
      <c r="Z20" s="31">
        <v>93</v>
      </c>
      <c r="AA20" s="40">
        <f t="shared" si="10"/>
        <v>56.707317073170728</v>
      </c>
      <c r="AB20" s="31">
        <v>71</v>
      </c>
      <c r="AC20" s="40">
        <f t="shared" si="11"/>
        <v>43.292682926829265</v>
      </c>
      <c r="AD20" s="32">
        <v>59</v>
      </c>
      <c r="AE20" s="41">
        <f t="shared" si="12"/>
        <v>35.975609756097562</v>
      </c>
      <c r="AF20" s="32">
        <v>105</v>
      </c>
      <c r="AG20" s="41">
        <f t="shared" si="13"/>
        <v>64.024390243902445</v>
      </c>
      <c r="AH20" s="26">
        <v>136</v>
      </c>
      <c r="AI20" s="35">
        <f t="shared" si="14"/>
        <v>82.926829268292678</v>
      </c>
      <c r="AJ20" s="26">
        <v>28</v>
      </c>
      <c r="AK20" s="35">
        <f t="shared" si="15"/>
        <v>17.073170731707318</v>
      </c>
      <c r="AL20" s="33">
        <v>79</v>
      </c>
      <c r="AM20" s="42">
        <f t="shared" si="16"/>
        <v>48.170731707317074</v>
      </c>
      <c r="AN20" s="33">
        <v>85</v>
      </c>
      <c r="AO20" s="42">
        <f t="shared" si="17"/>
        <v>51.829268292682926</v>
      </c>
      <c r="AP20" s="28">
        <v>110</v>
      </c>
      <c r="AQ20" s="37">
        <f t="shared" si="18"/>
        <v>67.073170731707322</v>
      </c>
      <c r="AR20" s="28">
        <v>54</v>
      </c>
      <c r="AS20" s="37">
        <f t="shared" si="19"/>
        <v>32.926829268292686</v>
      </c>
      <c r="AT20" s="29">
        <v>97</v>
      </c>
      <c r="AU20" s="38">
        <f t="shared" si="20"/>
        <v>59.146341463414629</v>
      </c>
      <c r="AV20" s="29">
        <v>67</v>
      </c>
      <c r="AW20" s="38">
        <f t="shared" si="21"/>
        <v>40.853658536585364</v>
      </c>
      <c r="AX20" s="30">
        <v>88</v>
      </c>
      <c r="AY20" s="39">
        <f t="shared" si="22"/>
        <v>53.658536585365859</v>
      </c>
      <c r="AZ20" s="30">
        <v>76</v>
      </c>
      <c r="BA20" s="39">
        <f t="shared" si="23"/>
        <v>46.341463414634148</v>
      </c>
      <c r="BB20" s="31">
        <v>110</v>
      </c>
      <c r="BC20" s="40">
        <f t="shared" si="24"/>
        <v>67.073170731707322</v>
      </c>
      <c r="BD20" s="31">
        <v>54</v>
      </c>
      <c r="BE20" s="40">
        <f t="shared" si="25"/>
        <v>32.926829268292686</v>
      </c>
      <c r="BF20" s="32">
        <v>108</v>
      </c>
      <c r="BG20" s="41">
        <f t="shared" si="26"/>
        <v>65.853658536585371</v>
      </c>
      <c r="BH20" s="32">
        <v>56</v>
      </c>
      <c r="BI20" s="41">
        <f t="shared" si="27"/>
        <v>34.146341463414636</v>
      </c>
      <c r="BJ20" s="26">
        <v>104</v>
      </c>
      <c r="BK20" s="35">
        <f t="shared" si="28"/>
        <v>63.414634146341463</v>
      </c>
      <c r="BL20" s="26">
        <v>60</v>
      </c>
      <c r="BM20" s="35">
        <f t="shared" si="0"/>
        <v>36.585365853658537</v>
      </c>
      <c r="BN20" s="33">
        <v>120</v>
      </c>
      <c r="BO20" s="42">
        <f t="shared" si="29"/>
        <v>73.170731707317074</v>
      </c>
      <c r="BP20" s="33">
        <v>44</v>
      </c>
      <c r="BQ20" s="42">
        <f t="shared" si="30"/>
        <v>26.829268292682929</v>
      </c>
      <c r="BR20" s="28">
        <v>146</v>
      </c>
      <c r="BS20" s="37">
        <f t="shared" si="31"/>
        <v>89.024390243902445</v>
      </c>
      <c r="BT20" s="28">
        <v>18</v>
      </c>
      <c r="BU20" s="37">
        <f t="shared" si="32"/>
        <v>10.975609756097562</v>
      </c>
      <c r="BV20" s="33">
        <v>81</v>
      </c>
      <c r="BW20" s="42">
        <f t="shared" si="33"/>
        <v>49.390243902439025</v>
      </c>
      <c r="BX20" s="33">
        <v>83</v>
      </c>
      <c r="BY20" s="42">
        <f t="shared" si="34"/>
        <v>50.609756097560975</v>
      </c>
      <c r="BZ20" s="30">
        <v>118</v>
      </c>
      <c r="CA20" s="39">
        <f t="shared" si="35"/>
        <v>71.951219512195124</v>
      </c>
      <c r="CB20" s="30">
        <v>46</v>
      </c>
      <c r="CC20" s="39">
        <f t="shared" si="36"/>
        <v>28.04878048780488</v>
      </c>
      <c r="CD20" s="31">
        <v>162</v>
      </c>
      <c r="CE20" s="40">
        <f t="shared" si="37"/>
        <v>98.780487804878049</v>
      </c>
      <c r="CF20" s="31">
        <v>0</v>
      </c>
      <c r="CG20" s="40">
        <f t="shared" si="38"/>
        <v>0</v>
      </c>
      <c r="CH20" s="31">
        <v>2</v>
      </c>
      <c r="CI20" s="40">
        <f t="shared" si="39"/>
        <v>1.2195121951219512</v>
      </c>
      <c r="CJ20" s="29">
        <v>164</v>
      </c>
      <c r="CK20" s="38">
        <f t="shared" si="40"/>
        <v>100</v>
      </c>
      <c r="CL20" s="29">
        <v>0</v>
      </c>
      <c r="CM20" s="38">
        <f t="shared" si="41"/>
        <v>0</v>
      </c>
      <c r="CN20" s="29">
        <v>0</v>
      </c>
      <c r="CO20" s="38">
        <f t="shared" si="42"/>
        <v>0</v>
      </c>
      <c r="CP20" s="30">
        <v>164</v>
      </c>
      <c r="CQ20" s="39">
        <f t="shared" si="43"/>
        <v>100</v>
      </c>
      <c r="CR20" s="30">
        <v>0</v>
      </c>
      <c r="CS20" s="39">
        <f t="shared" si="44"/>
        <v>0</v>
      </c>
      <c r="CT20" s="30">
        <v>0</v>
      </c>
      <c r="CU20" s="39">
        <f t="shared" si="45"/>
        <v>0</v>
      </c>
      <c r="CV20" s="31">
        <v>161</v>
      </c>
      <c r="CW20" s="40">
        <f t="shared" si="46"/>
        <v>98.170731707317074</v>
      </c>
      <c r="CX20" s="31">
        <v>0</v>
      </c>
      <c r="CY20" s="40">
        <f t="shared" si="47"/>
        <v>0</v>
      </c>
      <c r="CZ20" s="31">
        <v>3</v>
      </c>
      <c r="DA20" s="40">
        <f t="shared" si="48"/>
        <v>1.8292682926829267</v>
      </c>
      <c r="DB20" s="32">
        <v>164</v>
      </c>
      <c r="DC20" s="41">
        <f t="shared" si="49"/>
        <v>100</v>
      </c>
      <c r="DD20" s="32">
        <v>0</v>
      </c>
      <c r="DE20" s="41">
        <f t="shared" si="55"/>
        <v>0</v>
      </c>
      <c r="DF20" s="32">
        <v>0</v>
      </c>
      <c r="DG20" s="41">
        <f t="shared" si="50"/>
        <v>0</v>
      </c>
      <c r="DH20" s="43">
        <v>164</v>
      </c>
      <c r="DI20" s="44">
        <f t="shared" si="51"/>
        <v>100</v>
      </c>
      <c r="DJ20" s="43">
        <v>0</v>
      </c>
      <c r="DK20" s="44">
        <f t="shared" si="52"/>
        <v>0</v>
      </c>
      <c r="DL20" s="43">
        <v>0</v>
      </c>
      <c r="DM20" s="44">
        <f t="shared" si="53"/>
        <v>0</v>
      </c>
    </row>
    <row r="21" spans="1:117" x14ac:dyDescent="0.25">
      <c r="A21" s="69">
        <v>10</v>
      </c>
      <c r="B21" s="8">
        <v>675</v>
      </c>
      <c r="C21" s="8">
        <v>0</v>
      </c>
      <c r="D21" s="8">
        <v>31</v>
      </c>
      <c r="E21" s="34">
        <v>9.0829629629629629</v>
      </c>
      <c r="F21" s="26">
        <v>254</v>
      </c>
      <c r="G21" s="35">
        <f t="shared" si="1"/>
        <v>37.629629629629626</v>
      </c>
      <c r="H21" s="26">
        <v>421</v>
      </c>
      <c r="I21" s="35">
        <f t="shared" si="2"/>
        <v>62.370370370370367</v>
      </c>
      <c r="J21" s="27">
        <v>455</v>
      </c>
      <c r="K21" s="36">
        <f t="shared" si="54"/>
        <v>67.407407407407405</v>
      </c>
      <c r="L21" s="27">
        <v>220</v>
      </c>
      <c r="M21" s="36">
        <f t="shared" si="3"/>
        <v>32.592592592592595</v>
      </c>
      <c r="N21" s="28">
        <v>231</v>
      </c>
      <c r="O21" s="37">
        <f t="shared" si="4"/>
        <v>34.222222222222221</v>
      </c>
      <c r="P21" s="28">
        <v>444</v>
      </c>
      <c r="Q21" s="37">
        <f t="shared" si="5"/>
        <v>65.777777777777786</v>
      </c>
      <c r="R21" s="29">
        <v>519</v>
      </c>
      <c r="S21" s="38">
        <f t="shared" si="6"/>
        <v>76.888888888888886</v>
      </c>
      <c r="T21" s="29">
        <v>156</v>
      </c>
      <c r="U21" s="38">
        <f t="shared" si="7"/>
        <v>23.111111111111111</v>
      </c>
      <c r="V21" s="30">
        <v>491</v>
      </c>
      <c r="W21" s="39">
        <f t="shared" si="8"/>
        <v>72.740740740740733</v>
      </c>
      <c r="X21" s="30">
        <v>184</v>
      </c>
      <c r="Y21" s="39">
        <f t="shared" si="9"/>
        <v>27.25925925925926</v>
      </c>
      <c r="Z21" s="31">
        <v>282</v>
      </c>
      <c r="AA21" s="40">
        <f t="shared" si="10"/>
        <v>41.777777777777779</v>
      </c>
      <c r="AB21" s="31">
        <v>393</v>
      </c>
      <c r="AC21" s="40">
        <f t="shared" si="11"/>
        <v>58.222222222222221</v>
      </c>
      <c r="AD21" s="32">
        <v>196</v>
      </c>
      <c r="AE21" s="41">
        <f t="shared" si="12"/>
        <v>29.037037037037038</v>
      </c>
      <c r="AF21" s="32">
        <v>479</v>
      </c>
      <c r="AG21" s="41">
        <f t="shared" si="13"/>
        <v>70.962962962962962</v>
      </c>
      <c r="AH21" s="26">
        <v>509</v>
      </c>
      <c r="AI21" s="35">
        <f t="shared" si="14"/>
        <v>75.407407407407419</v>
      </c>
      <c r="AJ21" s="26">
        <v>166</v>
      </c>
      <c r="AK21" s="35">
        <f t="shared" si="15"/>
        <v>24.592592592592595</v>
      </c>
      <c r="AL21" s="33">
        <v>233</v>
      </c>
      <c r="AM21" s="42">
        <f t="shared" si="16"/>
        <v>34.518518518518519</v>
      </c>
      <c r="AN21" s="33">
        <v>442</v>
      </c>
      <c r="AO21" s="42">
        <f t="shared" si="17"/>
        <v>65.481481481481481</v>
      </c>
      <c r="AP21" s="28">
        <v>312</v>
      </c>
      <c r="AQ21" s="37">
        <f t="shared" si="18"/>
        <v>46.222222222222221</v>
      </c>
      <c r="AR21" s="28">
        <v>363</v>
      </c>
      <c r="AS21" s="37">
        <f t="shared" si="19"/>
        <v>53.777777777777779</v>
      </c>
      <c r="AT21" s="29">
        <v>311</v>
      </c>
      <c r="AU21" s="38">
        <f t="shared" si="20"/>
        <v>46.074074074074076</v>
      </c>
      <c r="AV21" s="29">
        <v>364</v>
      </c>
      <c r="AW21" s="38">
        <f t="shared" si="21"/>
        <v>53.925925925925924</v>
      </c>
      <c r="AX21" s="30">
        <v>245</v>
      </c>
      <c r="AY21" s="39">
        <f t="shared" si="22"/>
        <v>36.296296296296298</v>
      </c>
      <c r="AZ21" s="30">
        <v>430</v>
      </c>
      <c r="BA21" s="39">
        <f t="shared" si="23"/>
        <v>63.703703703703709</v>
      </c>
      <c r="BB21" s="31">
        <v>400</v>
      </c>
      <c r="BC21" s="40">
        <f t="shared" si="24"/>
        <v>59.259259259259252</v>
      </c>
      <c r="BD21" s="31">
        <v>275</v>
      </c>
      <c r="BE21" s="40">
        <f t="shared" si="25"/>
        <v>40.74074074074074</v>
      </c>
      <c r="BF21" s="32">
        <v>396</v>
      </c>
      <c r="BG21" s="41">
        <f t="shared" si="26"/>
        <v>58.666666666666664</v>
      </c>
      <c r="BH21" s="32">
        <v>279</v>
      </c>
      <c r="BI21" s="41">
        <f t="shared" si="27"/>
        <v>41.333333333333336</v>
      </c>
      <c r="BJ21" s="26">
        <v>326</v>
      </c>
      <c r="BK21" s="35">
        <f t="shared" si="28"/>
        <v>48.296296296296298</v>
      </c>
      <c r="BL21" s="26">
        <v>349</v>
      </c>
      <c r="BM21" s="35">
        <f t="shared" si="0"/>
        <v>51.703703703703709</v>
      </c>
      <c r="BN21" s="33">
        <v>395</v>
      </c>
      <c r="BO21" s="42">
        <f t="shared" si="29"/>
        <v>58.518518518518512</v>
      </c>
      <c r="BP21" s="33">
        <v>280</v>
      </c>
      <c r="BQ21" s="42">
        <f t="shared" si="30"/>
        <v>41.481481481481481</v>
      </c>
      <c r="BR21" s="28">
        <v>534</v>
      </c>
      <c r="BS21" s="37">
        <f t="shared" si="31"/>
        <v>79.111111111111114</v>
      </c>
      <c r="BT21" s="28">
        <v>141</v>
      </c>
      <c r="BU21" s="37">
        <f t="shared" si="32"/>
        <v>20.888888888888889</v>
      </c>
      <c r="BV21" s="33">
        <v>251</v>
      </c>
      <c r="BW21" s="42">
        <f t="shared" si="33"/>
        <v>37.18518518518519</v>
      </c>
      <c r="BX21" s="33">
        <v>424</v>
      </c>
      <c r="BY21" s="42">
        <f t="shared" si="34"/>
        <v>62.81481481481481</v>
      </c>
      <c r="BZ21" s="30">
        <v>445</v>
      </c>
      <c r="CA21" s="39">
        <f t="shared" si="35"/>
        <v>65.925925925925924</v>
      </c>
      <c r="CB21" s="30">
        <v>230</v>
      </c>
      <c r="CC21" s="39">
        <f t="shared" si="36"/>
        <v>34.074074074074076</v>
      </c>
      <c r="CD21" s="31">
        <v>660</v>
      </c>
      <c r="CE21" s="40">
        <f t="shared" si="37"/>
        <v>97.777777777777771</v>
      </c>
      <c r="CF21" s="31">
        <v>1</v>
      </c>
      <c r="CG21" s="40">
        <f t="shared" si="38"/>
        <v>0.14814814814814814</v>
      </c>
      <c r="CH21" s="31">
        <v>14</v>
      </c>
      <c r="CI21" s="40">
        <f t="shared" si="39"/>
        <v>2.074074074074074</v>
      </c>
      <c r="CJ21" s="29">
        <v>670</v>
      </c>
      <c r="CK21" s="38">
        <f t="shared" si="40"/>
        <v>99.259259259259252</v>
      </c>
      <c r="CL21" s="29">
        <v>1</v>
      </c>
      <c r="CM21" s="38">
        <f t="shared" si="41"/>
        <v>0.14814814814814814</v>
      </c>
      <c r="CN21" s="29">
        <v>4</v>
      </c>
      <c r="CO21" s="38">
        <f t="shared" si="42"/>
        <v>0.59259259259259256</v>
      </c>
      <c r="CP21" s="30">
        <v>672</v>
      </c>
      <c r="CQ21" s="39">
        <f t="shared" si="43"/>
        <v>99.555555555555557</v>
      </c>
      <c r="CR21" s="30">
        <v>1</v>
      </c>
      <c r="CS21" s="39">
        <f t="shared" si="44"/>
        <v>0.14814814814814814</v>
      </c>
      <c r="CT21" s="30">
        <v>2</v>
      </c>
      <c r="CU21" s="39">
        <f t="shared" si="45"/>
        <v>0.29629629629629628</v>
      </c>
      <c r="CV21" s="31">
        <v>654</v>
      </c>
      <c r="CW21" s="40">
        <f t="shared" si="46"/>
        <v>96.888888888888886</v>
      </c>
      <c r="CX21" s="31">
        <v>2</v>
      </c>
      <c r="CY21" s="40">
        <f t="shared" si="47"/>
        <v>0.29629629629629628</v>
      </c>
      <c r="CZ21" s="31">
        <v>19</v>
      </c>
      <c r="DA21" s="40">
        <f t="shared" si="48"/>
        <v>2.8148148148148149</v>
      </c>
      <c r="DB21" s="32">
        <v>672</v>
      </c>
      <c r="DC21" s="41">
        <f t="shared" si="49"/>
        <v>99.555555555555557</v>
      </c>
      <c r="DD21" s="32">
        <v>0</v>
      </c>
      <c r="DE21" s="41">
        <f t="shared" si="55"/>
        <v>0</v>
      </c>
      <c r="DF21" s="32">
        <v>3</v>
      </c>
      <c r="DG21" s="41">
        <f t="shared" si="50"/>
        <v>0.44444444444444442</v>
      </c>
      <c r="DH21" s="43">
        <v>674</v>
      </c>
      <c r="DI21" s="44">
        <f t="shared" si="51"/>
        <v>99.851851851851848</v>
      </c>
      <c r="DJ21" s="43">
        <v>0</v>
      </c>
      <c r="DK21" s="44">
        <f t="shared" si="52"/>
        <v>0</v>
      </c>
      <c r="DL21" s="43">
        <v>1</v>
      </c>
      <c r="DM21" s="44">
        <f t="shared" si="53"/>
        <v>0.14814814814814814</v>
      </c>
    </row>
    <row r="22" spans="1:117" x14ac:dyDescent="0.25">
      <c r="A22" s="69">
        <v>11</v>
      </c>
      <c r="B22" s="8">
        <v>49</v>
      </c>
      <c r="C22" s="8">
        <v>0</v>
      </c>
      <c r="D22" s="8">
        <v>20</v>
      </c>
      <c r="E22" s="34">
        <v>7.2244897959183669</v>
      </c>
      <c r="F22" s="26">
        <v>26</v>
      </c>
      <c r="G22" s="35">
        <f t="shared" si="1"/>
        <v>53.061224489795919</v>
      </c>
      <c r="H22" s="26">
        <v>23</v>
      </c>
      <c r="I22" s="35">
        <f t="shared" si="2"/>
        <v>46.938775510204081</v>
      </c>
      <c r="J22" s="27">
        <v>32</v>
      </c>
      <c r="K22" s="36">
        <f t="shared" si="54"/>
        <v>65.306122448979593</v>
      </c>
      <c r="L22" s="27">
        <v>17</v>
      </c>
      <c r="M22" s="36">
        <f t="shared" si="3"/>
        <v>34.693877551020407</v>
      </c>
      <c r="N22" s="28">
        <v>21</v>
      </c>
      <c r="O22" s="37">
        <f t="shared" si="4"/>
        <v>42.857142857142854</v>
      </c>
      <c r="P22" s="28">
        <v>28</v>
      </c>
      <c r="Q22" s="37">
        <f t="shared" si="5"/>
        <v>57.142857142857139</v>
      </c>
      <c r="R22" s="29">
        <v>44</v>
      </c>
      <c r="S22" s="38">
        <f t="shared" si="6"/>
        <v>89.795918367346943</v>
      </c>
      <c r="T22" s="29">
        <v>5</v>
      </c>
      <c r="U22" s="38">
        <f t="shared" si="7"/>
        <v>10.204081632653061</v>
      </c>
      <c r="V22" s="30">
        <v>40</v>
      </c>
      <c r="W22" s="39">
        <f t="shared" si="8"/>
        <v>81.632653061224488</v>
      </c>
      <c r="X22" s="30">
        <v>9</v>
      </c>
      <c r="Y22" s="39">
        <f t="shared" si="9"/>
        <v>18.367346938775512</v>
      </c>
      <c r="Z22" s="31">
        <v>32</v>
      </c>
      <c r="AA22" s="40">
        <f t="shared" si="10"/>
        <v>65.306122448979593</v>
      </c>
      <c r="AB22" s="31">
        <v>17</v>
      </c>
      <c r="AC22" s="40">
        <f t="shared" si="11"/>
        <v>34.693877551020407</v>
      </c>
      <c r="AD22" s="32">
        <v>15</v>
      </c>
      <c r="AE22" s="41">
        <f t="shared" si="12"/>
        <v>30.612244897959183</v>
      </c>
      <c r="AF22" s="32">
        <v>34</v>
      </c>
      <c r="AG22" s="41">
        <f t="shared" si="13"/>
        <v>69.387755102040813</v>
      </c>
      <c r="AH22" s="26">
        <v>41</v>
      </c>
      <c r="AI22" s="35">
        <f t="shared" si="14"/>
        <v>83.673469387755105</v>
      </c>
      <c r="AJ22" s="26">
        <v>8</v>
      </c>
      <c r="AK22" s="35">
        <f t="shared" si="15"/>
        <v>16.326530612244898</v>
      </c>
      <c r="AL22" s="33">
        <v>23</v>
      </c>
      <c r="AM22" s="42">
        <f t="shared" si="16"/>
        <v>46.938775510204081</v>
      </c>
      <c r="AN22" s="33">
        <v>26</v>
      </c>
      <c r="AO22" s="42">
        <f t="shared" si="17"/>
        <v>53.061224489795919</v>
      </c>
      <c r="AP22" s="28">
        <v>31</v>
      </c>
      <c r="AQ22" s="37">
        <f t="shared" si="18"/>
        <v>63.265306122448983</v>
      </c>
      <c r="AR22" s="28">
        <v>18</v>
      </c>
      <c r="AS22" s="37">
        <f t="shared" si="19"/>
        <v>36.734693877551024</v>
      </c>
      <c r="AT22" s="29">
        <v>21</v>
      </c>
      <c r="AU22" s="38">
        <f t="shared" si="20"/>
        <v>42.857142857142854</v>
      </c>
      <c r="AV22" s="29">
        <v>28</v>
      </c>
      <c r="AW22" s="38">
        <f t="shared" si="21"/>
        <v>57.142857142857139</v>
      </c>
      <c r="AX22" s="30">
        <v>29</v>
      </c>
      <c r="AY22" s="39">
        <f t="shared" si="22"/>
        <v>59.183673469387756</v>
      </c>
      <c r="AZ22" s="30">
        <v>20</v>
      </c>
      <c r="BA22" s="39">
        <f t="shared" si="23"/>
        <v>40.816326530612244</v>
      </c>
      <c r="BB22" s="31">
        <v>37</v>
      </c>
      <c r="BC22" s="40">
        <f t="shared" si="24"/>
        <v>75.510204081632651</v>
      </c>
      <c r="BD22" s="31">
        <v>12</v>
      </c>
      <c r="BE22" s="40">
        <f t="shared" si="25"/>
        <v>24.489795918367346</v>
      </c>
      <c r="BF22" s="32">
        <v>31</v>
      </c>
      <c r="BG22" s="41">
        <f t="shared" si="26"/>
        <v>63.265306122448983</v>
      </c>
      <c r="BH22" s="32">
        <v>18</v>
      </c>
      <c r="BI22" s="41">
        <f t="shared" si="27"/>
        <v>36.734693877551024</v>
      </c>
      <c r="BJ22" s="26">
        <v>25</v>
      </c>
      <c r="BK22" s="35">
        <f t="shared" si="28"/>
        <v>51.020408163265309</v>
      </c>
      <c r="BL22" s="26">
        <v>24</v>
      </c>
      <c r="BM22" s="35">
        <f t="shared" si="0"/>
        <v>48.979591836734691</v>
      </c>
      <c r="BN22" s="33">
        <v>34</v>
      </c>
      <c r="BO22" s="42">
        <f t="shared" si="29"/>
        <v>69.387755102040813</v>
      </c>
      <c r="BP22" s="33">
        <v>15</v>
      </c>
      <c r="BQ22" s="42">
        <f t="shared" si="30"/>
        <v>30.612244897959183</v>
      </c>
      <c r="BR22" s="28">
        <v>43</v>
      </c>
      <c r="BS22" s="37">
        <f t="shared" si="31"/>
        <v>87.755102040816325</v>
      </c>
      <c r="BT22" s="28">
        <v>6</v>
      </c>
      <c r="BU22" s="37">
        <f t="shared" si="32"/>
        <v>12.244897959183673</v>
      </c>
      <c r="BV22" s="33">
        <v>25</v>
      </c>
      <c r="BW22" s="42">
        <f t="shared" si="33"/>
        <v>51.020408163265309</v>
      </c>
      <c r="BX22" s="33">
        <v>24</v>
      </c>
      <c r="BY22" s="42">
        <f t="shared" si="34"/>
        <v>48.979591836734691</v>
      </c>
      <c r="BZ22" s="30">
        <v>33</v>
      </c>
      <c r="CA22" s="39">
        <f t="shared" si="35"/>
        <v>67.346938775510196</v>
      </c>
      <c r="CB22" s="30">
        <v>16</v>
      </c>
      <c r="CC22" s="39">
        <f t="shared" si="36"/>
        <v>32.653061224489797</v>
      </c>
      <c r="CD22" s="31">
        <v>48</v>
      </c>
      <c r="CE22" s="40">
        <f t="shared" si="37"/>
        <v>97.959183673469383</v>
      </c>
      <c r="CF22" s="31">
        <v>0</v>
      </c>
      <c r="CG22" s="40">
        <f t="shared" si="38"/>
        <v>0</v>
      </c>
      <c r="CH22" s="31">
        <v>1</v>
      </c>
      <c r="CI22" s="40">
        <f t="shared" si="39"/>
        <v>2.0408163265306123</v>
      </c>
      <c r="CJ22" s="29">
        <v>47</v>
      </c>
      <c r="CK22" s="38">
        <f t="shared" si="40"/>
        <v>95.918367346938766</v>
      </c>
      <c r="CL22" s="29">
        <v>0</v>
      </c>
      <c r="CM22" s="38">
        <f t="shared" si="41"/>
        <v>0</v>
      </c>
      <c r="CN22" s="29">
        <v>2</v>
      </c>
      <c r="CO22" s="38">
        <f t="shared" si="42"/>
        <v>4.0816326530612246</v>
      </c>
      <c r="CP22" s="30">
        <v>49</v>
      </c>
      <c r="CQ22" s="39">
        <f t="shared" si="43"/>
        <v>100</v>
      </c>
      <c r="CR22" s="30">
        <v>0</v>
      </c>
      <c r="CS22" s="39">
        <f t="shared" si="44"/>
        <v>0</v>
      </c>
      <c r="CT22" s="30">
        <v>0</v>
      </c>
      <c r="CU22" s="39">
        <f t="shared" si="45"/>
        <v>0</v>
      </c>
      <c r="CV22" s="31">
        <v>49</v>
      </c>
      <c r="CW22" s="40">
        <f t="shared" si="46"/>
        <v>100</v>
      </c>
      <c r="CX22" s="31">
        <v>0</v>
      </c>
      <c r="CY22" s="40">
        <f t="shared" si="47"/>
        <v>0</v>
      </c>
      <c r="CZ22" s="31">
        <v>0</v>
      </c>
      <c r="DA22" s="40">
        <f t="shared" si="48"/>
        <v>0</v>
      </c>
      <c r="DB22" s="32">
        <v>49</v>
      </c>
      <c r="DC22" s="41">
        <f t="shared" si="49"/>
        <v>100</v>
      </c>
      <c r="DD22" s="32">
        <v>0</v>
      </c>
      <c r="DE22" s="41">
        <f t="shared" si="55"/>
        <v>0</v>
      </c>
      <c r="DF22" s="32">
        <v>0</v>
      </c>
      <c r="DG22" s="41">
        <f t="shared" si="50"/>
        <v>0</v>
      </c>
      <c r="DH22" s="43">
        <v>49</v>
      </c>
      <c r="DI22" s="44">
        <f t="shared" si="51"/>
        <v>100</v>
      </c>
      <c r="DJ22" s="43">
        <v>0</v>
      </c>
      <c r="DK22" s="44">
        <f t="shared" si="52"/>
        <v>0</v>
      </c>
      <c r="DL22" s="43">
        <v>0</v>
      </c>
      <c r="DM22" s="44">
        <f t="shared" si="53"/>
        <v>0</v>
      </c>
    </row>
    <row r="23" spans="1:117" x14ac:dyDescent="0.25">
      <c r="A23" s="69">
        <v>12</v>
      </c>
      <c r="B23" s="8">
        <v>71</v>
      </c>
      <c r="C23" s="8">
        <v>0</v>
      </c>
      <c r="D23" s="8">
        <v>20</v>
      </c>
      <c r="E23" s="34">
        <v>7.3098591549295771</v>
      </c>
      <c r="F23" s="26">
        <v>30</v>
      </c>
      <c r="G23" s="35">
        <f t="shared" si="1"/>
        <v>42.25352112676056</v>
      </c>
      <c r="H23" s="26">
        <v>41</v>
      </c>
      <c r="I23" s="35">
        <f t="shared" si="2"/>
        <v>57.74647887323944</v>
      </c>
      <c r="J23" s="27">
        <v>49</v>
      </c>
      <c r="K23" s="36">
        <f t="shared" si="54"/>
        <v>69.014084507042256</v>
      </c>
      <c r="L23" s="27">
        <v>22</v>
      </c>
      <c r="M23" s="36">
        <f t="shared" si="3"/>
        <v>30.985915492957744</v>
      </c>
      <c r="N23" s="28">
        <v>29</v>
      </c>
      <c r="O23" s="37">
        <f t="shared" si="4"/>
        <v>40.845070422535215</v>
      </c>
      <c r="P23" s="28">
        <v>42</v>
      </c>
      <c r="Q23" s="37">
        <f t="shared" si="5"/>
        <v>59.154929577464785</v>
      </c>
      <c r="R23" s="29">
        <v>56</v>
      </c>
      <c r="S23" s="38">
        <f t="shared" si="6"/>
        <v>78.873239436619713</v>
      </c>
      <c r="T23" s="29">
        <v>15</v>
      </c>
      <c r="U23" s="38">
        <f t="shared" si="7"/>
        <v>21.12676056338028</v>
      </c>
      <c r="V23" s="30">
        <v>53</v>
      </c>
      <c r="W23" s="39">
        <f t="shared" si="8"/>
        <v>74.647887323943664</v>
      </c>
      <c r="X23" s="30">
        <v>18</v>
      </c>
      <c r="Y23" s="39">
        <f t="shared" si="9"/>
        <v>25.352112676056336</v>
      </c>
      <c r="Z23" s="31">
        <v>43</v>
      </c>
      <c r="AA23" s="40">
        <f t="shared" si="10"/>
        <v>60.563380281690137</v>
      </c>
      <c r="AB23" s="31">
        <v>28</v>
      </c>
      <c r="AC23" s="40">
        <f t="shared" si="11"/>
        <v>39.436619718309856</v>
      </c>
      <c r="AD23" s="32">
        <v>24</v>
      </c>
      <c r="AE23" s="41">
        <f t="shared" si="12"/>
        <v>33.802816901408448</v>
      </c>
      <c r="AF23" s="32">
        <v>47</v>
      </c>
      <c r="AG23" s="41">
        <f t="shared" si="13"/>
        <v>66.197183098591552</v>
      </c>
      <c r="AH23" s="26">
        <v>60</v>
      </c>
      <c r="AI23" s="35">
        <f t="shared" si="14"/>
        <v>84.507042253521121</v>
      </c>
      <c r="AJ23" s="26">
        <v>11</v>
      </c>
      <c r="AK23" s="35">
        <f t="shared" si="15"/>
        <v>15.492957746478872</v>
      </c>
      <c r="AL23" s="33">
        <v>37</v>
      </c>
      <c r="AM23" s="42">
        <f t="shared" si="16"/>
        <v>52.112676056338024</v>
      </c>
      <c r="AN23" s="33">
        <v>34</v>
      </c>
      <c r="AO23" s="42">
        <f t="shared" si="17"/>
        <v>47.887323943661968</v>
      </c>
      <c r="AP23" s="28">
        <v>48</v>
      </c>
      <c r="AQ23" s="37">
        <f t="shared" si="18"/>
        <v>67.605633802816897</v>
      </c>
      <c r="AR23" s="28">
        <v>23</v>
      </c>
      <c r="AS23" s="37">
        <f t="shared" si="19"/>
        <v>32.394366197183103</v>
      </c>
      <c r="AT23" s="29">
        <v>38</v>
      </c>
      <c r="AU23" s="38">
        <f t="shared" si="20"/>
        <v>53.521126760563376</v>
      </c>
      <c r="AV23" s="29">
        <v>33</v>
      </c>
      <c r="AW23" s="38">
        <f t="shared" si="21"/>
        <v>46.478873239436616</v>
      </c>
      <c r="AX23" s="30">
        <v>37</v>
      </c>
      <c r="AY23" s="39">
        <f t="shared" si="22"/>
        <v>52.112676056338024</v>
      </c>
      <c r="AZ23" s="30">
        <v>34</v>
      </c>
      <c r="BA23" s="39">
        <f t="shared" si="23"/>
        <v>47.887323943661968</v>
      </c>
      <c r="BB23" s="31">
        <v>47</v>
      </c>
      <c r="BC23" s="40">
        <f t="shared" si="24"/>
        <v>66.197183098591552</v>
      </c>
      <c r="BD23" s="31">
        <v>24</v>
      </c>
      <c r="BE23" s="40">
        <f t="shared" si="25"/>
        <v>33.802816901408448</v>
      </c>
      <c r="BF23" s="32">
        <v>49</v>
      </c>
      <c r="BG23" s="41">
        <f t="shared" si="26"/>
        <v>69.014084507042256</v>
      </c>
      <c r="BH23" s="32">
        <v>22</v>
      </c>
      <c r="BI23" s="41">
        <f t="shared" si="27"/>
        <v>30.985915492957744</v>
      </c>
      <c r="BJ23" s="26">
        <v>44</v>
      </c>
      <c r="BK23" s="35">
        <f t="shared" si="28"/>
        <v>61.971830985915489</v>
      </c>
      <c r="BL23" s="26">
        <v>27</v>
      </c>
      <c r="BM23" s="35">
        <f t="shared" si="0"/>
        <v>38.028169014084504</v>
      </c>
      <c r="BN23" s="33">
        <v>45</v>
      </c>
      <c r="BO23" s="42">
        <f t="shared" si="29"/>
        <v>63.380281690140848</v>
      </c>
      <c r="BP23" s="33">
        <v>26</v>
      </c>
      <c r="BQ23" s="42">
        <f t="shared" si="30"/>
        <v>36.619718309859159</v>
      </c>
      <c r="BR23" s="28">
        <v>64</v>
      </c>
      <c r="BS23" s="37">
        <f t="shared" si="31"/>
        <v>90.140845070422543</v>
      </c>
      <c r="BT23" s="28">
        <v>7</v>
      </c>
      <c r="BU23" s="37">
        <f t="shared" si="32"/>
        <v>9.8591549295774641</v>
      </c>
      <c r="BV23" s="33">
        <v>36</v>
      </c>
      <c r="BW23" s="42">
        <f t="shared" si="33"/>
        <v>50.704225352112672</v>
      </c>
      <c r="BX23" s="33">
        <v>35</v>
      </c>
      <c r="BY23" s="42">
        <f t="shared" si="34"/>
        <v>49.295774647887328</v>
      </c>
      <c r="BZ23" s="30">
        <v>43</v>
      </c>
      <c r="CA23" s="39">
        <f t="shared" si="35"/>
        <v>60.563380281690137</v>
      </c>
      <c r="CB23" s="30">
        <v>28</v>
      </c>
      <c r="CC23" s="39">
        <f t="shared" si="36"/>
        <v>39.436619718309856</v>
      </c>
      <c r="CD23" s="31">
        <v>70</v>
      </c>
      <c r="CE23" s="40">
        <f t="shared" si="37"/>
        <v>98.591549295774655</v>
      </c>
      <c r="CF23" s="31">
        <v>0</v>
      </c>
      <c r="CG23" s="40">
        <f t="shared" si="38"/>
        <v>0</v>
      </c>
      <c r="CH23" s="31">
        <v>1</v>
      </c>
      <c r="CI23" s="40">
        <f t="shared" si="39"/>
        <v>1.4084507042253522</v>
      </c>
      <c r="CJ23" s="29">
        <v>71</v>
      </c>
      <c r="CK23" s="38">
        <f t="shared" si="40"/>
        <v>100</v>
      </c>
      <c r="CL23" s="29">
        <v>0</v>
      </c>
      <c r="CM23" s="38">
        <f t="shared" si="41"/>
        <v>0</v>
      </c>
      <c r="CN23" s="29">
        <v>0</v>
      </c>
      <c r="CO23" s="38">
        <f t="shared" si="42"/>
        <v>0</v>
      </c>
      <c r="CP23" s="30">
        <v>71</v>
      </c>
      <c r="CQ23" s="39">
        <f t="shared" si="43"/>
        <v>100</v>
      </c>
      <c r="CR23" s="30">
        <v>0</v>
      </c>
      <c r="CS23" s="39">
        <f t="shared" si="44"/>
        <v>0</v>
      </c>
      <c r="CT23" s="30">
        <v>0</v>
      </c>
      <c r="CU23" s="39">
        <f t="shared" si="45"/>
        <v>0</v>
      </c>
      <c r="CV23" s="31">
        <v>71</v>
      </c>
      <c r="CW23" s="40">
        <f t="shared" si="46"/>
        <v>100</v>
      </c>
      <c r="CX23" s="31">
        <v>0</v>
      </c>
      <c r="CY23" s="40">
        <f t="shared" si="47"/>
        <v>0</v>
      </c>
      <c r="CZ23" s="31">
        <v>0</v>
      </c>
      <c r="DA23" s="40">
        <f t="shared" si="48"/>
        <v>0</v>
      </c>
      <c r="DB23" s="32">
        <v>71</v>
      </c>
      <c r="DC23" s="41">
        <f t="shared" si="49"/>
        <v>100</v>
      </c>
      <c r="DD23" s="32">
        <v>0</v>
      </c>
      <c r="DE23" s="41">
        <f t="shared" si="55"/>
        <v>0</v>
      </c>
      <c r="DF23" s="32">
        <v>0</v>
      </c>
      <c r="DG23" s="41">
        <f t="shared" si="50"/>
        <v>0</v>
      </c>
      <c r="DH23" s="43">
        <v>71</v>
      </c>
      <c r="DI23" s="44">
        <f t="shared" si="51"/>
        <v>100</v>
      </c>
      <c r="DJ23" s="43">
        <v>0</v>
      </c>
      <c r="DK23" s="44">
        <f t="shared" si="52"/>
        <v>0</v>
      </c>
      <c r="DL23" s="43">
        <v>0</v>
      </c>
      <c r="DM23" s="44">
        <f t="shared" si="53"/>
        <v>0</v>
      </c>
    </row>
    <row r="24" spans="1:117" x14ac:dyDescent="0.25">
      <c r="A24" s="69">
        <v>13</v>
      </c>
      <c r="B24" s="8">
        <v>88</v>
      </c>
      <c r="C24" s="8">
        <v>0</v>
      </c>
      <c r="D24" s="8">
        <v>19</v>
      </c>
      <c r="E24" s="34">
        <v>6.6022727272727275</v>
      </c>
      <c r="F24" s="26">
        <v>47</v>
      </c>
      <c r="G24" s="35">
        <f t="shared" si="1"/>
        <v>53.409090909090907</v>
      </c>
      <c r="H24" s="26">
        <v>41</v>
      </c>
      <c r="I24" s="35">
        <f t="shared" si="2"/>
        <v>46.590909090909086</v>
      </c>
      <c r="J24" s="27">
        <v>80</v>
      </c>
      <c r="K24" s="36">
        <f t="shared" si="54"/>
        <v>90.909090909090907</v>
      </c>
      <c r="L24" s="27">
        <v>8</v>
      </c>
      <c r="M24" s="36">
        <f t="shared" si="3"/>
        <v>9.0909090909090917</v>
      </c>
      <c r="N24" s="28">
        <v>46</v>
      </c>
      <c r="O24" s="37">
        <f t="shared" si="4"/>
        <v>52.272727272727273</v>
      </c>
      <c r="P24" s="28">
        <v>42</v>
      </c>
      <c r="Q24" s="37">
        <f t="shared" si="5"/>
        <v>47.727272727272727</v>
      </c>
      <c r="R24" s="29">
        <v>76</v>
      </c>
      <c r="S24" s="38">
        <f t="shared" si="6"/>
        <v>86.36363636363636</v>
      </c>
      <c r="T24" s="29">
        <v>12</v>
      </c>
      <c r="U24" s="38">
        <f t="shared" si="7"/>
        <v>13.636363636363635</v>
      </c>
      <c r="V24" s="30">
        <v>69</v>
      </c>
      <c r="W24" s="39">
        <f t="shared" si="8"/>
        <v>78.409090909090907</v>
      </c>
      <c r="X24" s="30">
        <v>19</v>
      </c>
      <c r="Y24" s="39">
        <f t="shared" si="9"/>
        <v>21.59090909090909</v>
      </c>
      <c r="Z24" s="31">
        <v>45</v>
      </c>
      <c r="AA24" s="40">
        <f t="shared" si="10"/>
        <v>51.136363636363633</v>
      </c>
      <c r="AB24" s="31">
        <v>43</v>
      </c>
      <c r="AC24" s="40">
        <f t="shared" si="11"/>
        <v>48.863636363636367</v>
      </c>
      <c r="AD24" s="32">
        <v>29</v>
      </c>
      <c r="AE24" s="41">
        <f t="shared" si="12"/>
        <v>32.954545454545453</v>
      </c>
      <c r="AF24" s="32">
        <v>59</v>
      </c>
      <c r="AG24" s="41">
        <f t="shared" si="13"/>
        <v>67.045454545454547</v>
      </c>
      <c r="AH24" s="26">
        <v>84</v>
      </c>
      <c r="AI24" s="35">
        <f t="shared" si="14"/>
        <v>95.454545454545453</v>
      </c>
      <c r="AJ24" s="26">
        <v>4</v>
      </c>
      <c r="AK24" s="35">
        <f t="shared" si="15"/>
        <v>4.5454545454545459</v>
      </c>
      <c r="AL24" s="33">
        <v>43</v>
      </c>
      <c r="AM24" s="42">
        <f t="shared" si="16"/>
        <v>48.863636363636367</v>
      </c>
      <c r="AN24" s="33">
        <v>45</v>
      </c>
      <c r="AO24" s="42">
        <f t="shared" si="17"/>
        <v>51.136363636363633</v>
      </c>
      <c r="AP24" s="28">
        <v>58</v>
      </c>
      <c r="AQ24" s="37">
        <f t="shared" si="18"/>
        <v>65.909090909090907</v>
      </c>
      <c r="AR24" s="28">
        <v>30</v>
      </c>
      <c r="AS24" s="37">
        <f t="shared" si="19"/>
        <v>34.090909090909086</v>
      </c>
      <c r="AT24" s="29">
        <v>52</v>
      </c>
      <c r="AU24" s="38">
        <f t="shared" si="20"/>
        <v>59.090909090909093</v>
      </c>
      <c r="AV24" s="29">
        <v>36</v>
      </c>
      <c r="AW24" s="38">
        <f t="shared" si="21"/>
        <v>40.909090909090914</v>
      </c>
      <c r="AX24" s="30">
        <v>47</v>
      </c>
      <c r="AY24" s="39">
        <f t="shared" si="22"/>
        <v>53.409090909090907</v>
      </c>
      <c r="AZ24" s="30">
        <v>41</v>
      </c>
      <c r="BA24" s="39">
        <f t="shared" si="23"/>
        <v>46.590909090909086</v>
      </c>
      <c r="BB24" s="31">
        <v>66</v>
      </c>
      <c r="BC24" s="40">
        <f t="shared" si="24"/>
        <v>75</v>
      </c>
      <c r="BD24" s="31">
        <v>22</v>
      </c>
      <c r="BE24" s="40">
        <f t="shared" si="25"/>
        <v>25</v>
      </c>
      <c r="BF24" s="32">
        <v>54</v>
      </c>
      <c r="BG24" s="41">
        <f t="shared" si="26"/>
        <v>61.363636363636367</v>
      </c>
      <c r="BH24" s="32">
        <v>34</v>
      </c>
      <c r="BI24" s="41">
        <f t="shared" si="27"/>
        <v>38.636363636363633</v>
      </c>
      <c r="BJ24" s="26">
        <v>58</v>
      </c>
      <c r="BK24" s="35">
        <f t="shared" si="28"/>
        <v>65.909090909090907</v>
      </c>
      <c r="BL24" s="26">
        <v>30</v>
      </c>
      <c r="BM24" s="35">
        <f t="shared" si="0"/>
        <v>34.090909090909086</v>
      </c>
      <c r="BN24" s="33">
        <v>52</v>
      </c>
      <c r="BO24" s="42">
        <f t="shared" si="29"/>
        <v>59.090909090909093</v>
      </c>
      <c r="BP24" s="33">
        <v>36</v>
      </c>
      <c r="BQ24" s="42">
        <f t="shared" si="30"/>
        <v>40.909090909090914</v>
      </c>
      <c r="BR24" s="28">
        <v>78</v>
      </c>
      <c r="BS24" s="37">
        <f t="shared" si="31"/>
        <v>88.63636363636364</v>
      </c>
      <c r="BT24" s="28">
        <v>10</v>
      </c>
      <c r="BU24" s="37">
        <f t="shared" si="32"/>
        <v>11.363636363636363</v>
      </c>
      <c r="BV24" s="33">
        <v>45</v>
      </c>
      <c r="BW24" s="42">
        <f t="shared" si="33"/>
        <v>51.136363636363633</v>
      </c>
      <c r="BX24" s="33">
        <v>43</v>
      </c>
      <c r="BY24" s="42">
        <f t="shared" si="34"/>
        <v>48.863636363636367</v>
      </c>
      <c r="BZ24" s="30">
        <v>68</v>
      </c>
      <c r="CA24" s="39">
        <f t="shared" si="35"/>
        <v>77.272727272727266</v>
      </c>
      <c r="CB24" s="30">
        <v>20</v>
      </c>
      <c r="CC24" s="39">
        <f t="shared" si="36"/>
        <v>22.727272727272727</v>
      </c>
      <c r="CD24" s="31">
        <v>87</v>
      </c>
      <c r="CE24" s="40">
        <f t="shared" si="37"/>
        <v>98.86363636363636</v>
      </c>
      <c r="CF24" s="31">
        <v>0</v>
      </c>
      <c r="CG24" s="40">
        <f t="shared" si="38"/>
        <v>0</v>
      </c>
      <c r="CH24" s="31">
        <v>1</v>
      </c>
      <c r="CI24" s="40">
        <f t="shared" si="39"/>
        <v>1.1363636363636365</v>
      </c>
      <c r="CJ24" s="29">
        <v>88</v>
      </c>
      <c r="CK24" s="38">
        <f t="shared" si="40"/>
        <v>100</v>
      </c>
      <c r="CL24" s="29">
        <v>0</v>
      </c>
      <c r="CM24" s="38">
        <f t="shared" si="41"/>
        <v>0</v>
      </c>
      <c r="CN24" s="29">
        <v>0</v>
      </c>
      <c r="CO24" s="38">
        <f t="shared" si="42"/>
        <v>0</v>
      </c>
      <c r="CP24" s="30">
        <v>87</v>
      </c>
      <c r="CQ24" s="39">
        <f t="shared" si="43"/>
        <v>98.86363636363636</v>
      </c>
      <c r="CR24" s="30">
        <v>0</v>
      </c>
      <c r="CS24" s="39">
        <f t="shared" si="44"/>
        <v>0</v>
      </c>
      <c r="CT24" s="30">
        <v>1</v>
      </c>
      <c r="CU24" s="39">
        <f t="shared" si="45"/>
        <v>1.1363636363636365</v>
      </c>
      <c r="CV24" s="31">
        <v>87</v>
      </c>
      <c r="CW24" s="40">
        <f t="shared" si="46"/>
        <v>98.86363636363636</v>
      </c>
      <c r="CX24" s="31">
        <v>0</v>
      </c>
      <c r="CY24" s="40">
        <f t="shared" si="47"/>
        <v>0</v>
      </c>
      <c r="CZ24" s="31">
        <v>1</v>
      </c>
      <c r="DA24" s="40">
        <f t="shared" si="48"/>
        <v>1.1363636363636365</v>
      </c>
      <c r="DB24" s="32">
        <v>88</v>
      </c>
      <c r="DC24" s="41">
        <f t="shared" si="49"/>
        <v>100</v>
      </c>
      <c r="DD24" s="32">
        <v>0</v>
      </c>
      <c r="DE24" s="41">
        <f t="shared" si="55"/>
        <v>0</v>
      </c>
      <c r="DF24" s="32">
        <v>0</v>
      </c>
      <c r="DG24" s="41">
        <f t="shared" si="50"/>
        <v>0</v>
      </c>
      <c r="DH24" s="43">
        <v>88</v>
      </c>
      <c r="DI24" s="44">
        <f t="shared" si="51"/>
        <v>100</v>
      </c>
      <c r="DJ24" s="43">
        <v>0</v>
      </c>
      <c r="DK24" s="44">
        <f t="shared" si="52"/>
        <v>0</v>
      </c>
      <c r="DL24" s="43">
        <v>0</v>
      </c>
      <c r="DM24" s="44">
        <f t="shared" si="53"/>
        <v>0</v>
      </c>
    </row>
    <row r="25" spans="1:117" x14ac:dyDescent="0.25">
      <c r="A25" s="69">
        <v>14</v>
      </c>
      <c r="B25" s="8">
        <v>81</v>
      </c>
      <c r="C25" s="8">
        <v>0</v>
      </c>
      <c r="D25" s="8">
        <v>20</v>
      </c>
      <c r="E25" s="34">
        <v>8.283950617283951</v>
      </c>
      <c r="F25" s="26">
        <v>34</v>
      </c>
      <c r="G25" s="35">
        <f t="shared" si="1"/>
        <v>41.975308641975303</v>
      </c>
      <c r="H25" s="26">
        <v>47</v>
      </c>
      <c r="I25" s="35">
        <f t="shared" si="2"/>
        <v>58.024691358024697</v>
      </c>
      <c r="J25" s="27">
        <v>58</v>
      </c>
      <c r="K25" s="36">
        <f t="shared" si="54"/>
        <v>71.604938271604937</v>
      </c>
      <c r="L25" s="27">
        <v>23</v>
      </c>
      <c r="M25" s="36">
        <f t="shared" si="3"/>
        <v>28.39506172839506</v>
      </c>
      <c r="N25" s="28">
        <v>29</v>
      </c>
      <c r="O25" s="37">
        <f t="shared" si="4"/>
        <v>35.802469135802468</v>
      </c>
      <c r="P25" s="28">
        <v>52</v>
      </c>
      <c r="Q25" s="37">
        <f t="shared" si="5"/>
        <v>64.197530864197532</v>
      </c>
      <c r="R25" s="29">
        <v>61</v>
      </c>
      <c r="S25" s="38">
        <f t="shared" si="6"/>
        <v>75.308641975308646</v>
      </c>
      <c r="T25" s="29">
        <v>20</v>
      </c>
      <c r="U25" s="38">
        <f t="shared" si="7"/>
        <v>24.691358024691358</v>
      </c>
      <c r="V25" s="30">
        <v>60</v>
      </c>
      <c r="W25" s="39">
        <f t="shared" si="8"/>
        <v>74.074074074074076</v>
      </c>
      <c r="X25" s="30">
        <v>21</v>
      </c>
      <c r="Y25" s="39">
        <f t="shared" si="9"/>
        <v>25.925925925925924</v>
      </c>
      <c r="Z25" s="31">
        <v>42</v>
      </c>
      <c r="AA25" s="40">
        <f t="shared" si="10"/>
        <v>51.851851851851848</v>
      </c>
      <c r="AB25" s="31">
        <v>39</v>
      </c>
      <c r="AC25" s="40">
        <f t="shared" si="11"/>
        <v>48.148148148148145</v>
      </c>
      <c r="AD25" s="32">
        <v>23</v>
      </c>
      <c r="AE25" s="41">
        <f t="shared" si="12"/>
        <v>28.39506172839506</v>
      </c>
      <c r="AF25" s="32">
        <v>58</v>
      </c>
      <c r="AG25" s="41">
        <f t="shared" si="13"/>
        <v>71.604938271604937</v>
      </c>
      <c r="AH25" s="26">
        <v>63</v>
      </c>
      <c r="AI25" s="35">
        <f t="shared" si="14"/>
        <v>77.777777777777786</v>
      </c>
      <c r="AJ25" s="26">
        <v>18</v>
      </c>
      <c r="AK25" s="35">
        <f t="shared" si="15"/>
        <v>22.222222222222221</v>
      </c>
      <c r="AL25" s="33">
        <v>37</v>
      </c>
      <c r="AM25" s="42">
        <f t="shared" si="16"/>
        <v>45.679012345679013</v>
      </c>
      <c r="AN25" s="33">
        <v>44</v>
      </c>
      <c r="AO25" s="42">
        <f t="shared" si="17"/>
        <v>54.320987654320987</v>
      </c>
      <c r="AP25" s="28">
        <v>47</v>
      </c>
      <c r="AQ25" s="37">
        <f t="shared" si="18"/>
        <v>58.024691358024697</v>
      </c>
      <c r="AR25" s="28">
        <v>34</v>
      </c>
      <c r="AS25" s="37">
        <f t="shared" si="19"/>
        <v>41.975308641975303</v>
      </c>
      <c r="AT25" s="29">
        <v>42</v>
      </c>
      <c r="AU25" s="38">
        <f t="shared" si="20"/>
        <v>51.851851851851848</v>
      </c>
      <c r="AV25" s="29">
        <v>39</v>
      </c>
      <c r="AW25" s="38">
        <f t="shared" si="21"/>
        <v>48.148148148148145</v>
      </c>
      <c r="AX25" s="30">
        <v>38</v>
      </c>
      <c r="AY25" s="39">
        <f t="shared" si="22"/>
        <v>46.913580246913575</v>
      </c>
      <c r="AZ25" s="30">
        <v>43</v>
      </c>
      <c r="BA25" s="39">
        <f t="shared" si="23"/>
        <v>53.086419753086425</v>
      </c>
      <c r="BB25" s="31">
        <v>48</v>
      </c>
      <c r="BC25" s="40">
        <f t="shared" si="24"/>
        <v>59.259259259259252</v>
      </c>
      <c r="BD25" s="31">
        <v>33</v>
      </c>
      <c r="BE25" s="40">
        <f t="shared" si="25"/>
        <v>40.74074074074074</v>
      </c>
      <c r="BF25" s="32">
        <v>50</v>
      </c>
      <c r="BG25" s="41">
        <f t="shared" si="26"/>
        <v>61.728395061728392</v>
      </c>
      <c r="BH25" s="32">
        <v>31</v>
      </c>
      <c r="BI25" s="41">
        <f t="shared" si="27"/>
        <v>38.271604938271601</v>
      </c>
      <c r="BJ25" s="26">
        <v>42</v>
      </c>
      <c r="BK25" s="35">
        <f t="shared" si="28"/>
        <v>51.851851851851848</v>
      </c>
      <c r="BL25" s="26">
        <v>39</v>
      </c>
      <c r="BM25" s="35">
        <f t="shared" si="0"/>
        <v>48.148148148148145</v>
      </c>
      <c r="BN25" s="33">
        <v>48</v>
      </c>
      <c r="BO25" s="42">
        <f t="shared" si="29"/>
        <v>59.259259259259252</v>
      </c>
      <c r="BP25" s="33">
        <v>33</v>
      </c>
      <c r="BQ25" s="42">
        <f t="shared" si="30"/>
        <v>40.74074074074074</v>
      </c>
      <c r="BR25" s="28">
        <v>60</v>
      </c>
      <c r="BS25" s="37">
        <f t="shared" si="31"/>
        <v>74.074074074074076</v>
      </c>
      <c r="BT25" s="28">
        <v>21</v>
      </c>
      <c r="BU25" s="37">
        <f t="shared" si="32"/>
        <v>25.925925925925924</v>
      </c>
      <c r="BV25" s="33">
        <v>41</v>
      </c>
      <c r="BW25" s="42">
        <f t="shared" si="33"/>
        <v>50.617283950617285</v>
      </c>
      <c r="BX25" s="33">
        <v>40</v>
      </c>
      <c r="BY25" s="42">
        <f t="shared" si="34"/>
        <v>49.382716049382715</v>
      </c>
      <c r="BZ25" s="30">
        <v>53</v>
      </c>
      <c r="CA25" s="39">
        <f t="shared" si="35"/>
        <v>65.432098765432102</v>
      </c>
      <c r="CB25" s="30">
        <v>28</v>
      </c>
      <c r="CC25" s="39">
        <f t="shared" si="36"/>
        <v>34.567901234567898</v>
      </c>
      <c r="CD25" s="31">
        <v>80</v>
      </c>
      <c r="CE25" s="40">
        <f t="shared" si="37"/>
        <v>98.76543209876543</v>
      </c>
      <c r="CF25" s="31">
        <v>0</v>
      </c>
      <c r="CG25" s="40">
        <f t="shared" si="38"/>
        <v>0</v>
      </c>
      <c r="CH25" s="31">
        <v>1</v>
      </c>
      <c r="CI25" s="40">
        <f t="shared" si="39"/>
        <v>1.2345679012345678</v>
      </c>
      <c r="CJ25" s="29">
        <v>81</v>
      </c>
      <c r="CK25" s="38">
        <f t="shared" si="40"/>
        <v>100</v>
      </c>
      <c r="CL25" s="29">
        <v>0</v>
      </c>
      <c r="CM25" s="38">
        <f t="shared" si="41"/>
        <v>0</v>
      </c>
      <c r="CN25" s="29">
        <v>0</v>
      </c>
      <c r="CO25" s="38">
        <f t="shared" si="42"/>
        <v>0</v>
      </c>
      <c r="CP25" s="30">
        <v>81</v>
      </c>
      <c r="CQ25" s="39">
        <f t="shared" si="43"/>
        <v>100</v>
      </c>
      <c r="CR25" s="30">
        <v>0</v>
      </c>
      <c r="CS25" s="39">
        <f t="shared" si="44"/>
        <v>0</v>
      </c>
      <c r="CT25" s="30">
        <v>0</v>
      </c>
      <c r="CU25" s="39">
        <f t="shared" si="45"/>
        <v>0</v>
      </c>
      <c r="CV25" s="31">
        <v>78</v>
      </c>
      <c r="CW25" s="40">
        <f t="shared" si="46"/>
        <v>96.296296296296291</v>
      </c>
      <c r="CX25" s="31">
        <v>0</v>
      </c>
      <c r="CY25" s="40">
        <f t="shared" si="47"/>
        <v>0</v>
      </c>
      <c r="CZ25" s="31">
        <v>3</v>
      </c>
      <c r="DA25" s="40">
        <f t="shared" si="48"/>
        <v>3.7037037037037033</v>
      </c>
      <c r="DB25" s="32">
        <v>81</v>
      </c>
      <c r="DC25" s="41">
        <f t="shared" si="49"/>
        <v>100</v>
      </c>
      <c r="DD25" s="32">
        <v>0</v>
      </c>
      <c r="DE25" s="41">
        <f t="shared" si="55"/>
        <v>0</v>
      </c>
      <c r="DF25" s="32">
        <v>0</v>
      </c>
      <c r="DG25" s="41">
        <f t="shared" si="50"/>
        <v>0</v>
      </c>
      <c r="DH25" s="43">
        <v>81</v>
      </c>
      <c r="DI25" s="44">
        <f t="shared" si="51"/>
        <v>100</v>
      </c>
      <c r="DJ25" s="43">
        <v>0</v>
      </c>
      <c r="DK25" s="44">
        <f t="shared" si="52"/>
        <v>0</v>
      </c>
      <c r="DL25" s="43">
        <v>0</v>
      </c>
      <c r="DM25" s="44">
        <f t="shared" si="53"/>
        <v>0</v>
      </c>
    </row>
    <row r="26" spans="1:117" x14ac:dyDescent="0.25">
      <c r="A26" s="69">
        <v>15</v>
      </c>
      <c r="B26" s="8">
        <v>15</v>
      </c>
      <c r="C26" s="8">
        <v>2</v>
      </c>
      <c r="D26" s="8">
        <v>18</v>
      </c>
      <c r="E26" s="34">
        <v>8.9333333333333336</v>
      </c>
      <c r="F26" s="26">
        <v>6</v>
      </c>
      <c r="G26" s="35">
        <f t="shared" si="1"/>
        <v>40</v>
      </c>
      <c r="H26" s="26">
        <v>9</v>
      </c>
      <c r="I26" s="35">
        <f t="shared" si="2"/>
        <v>60</v>
      </c>
      <c r="J26" s="27">
        <v>11</v>
      </c>
      <c r="K26" s="36">
        <f t="shared" si="54"/>
        <v>73.333333333333329</v>
      </c>
      <c r="L26" s="27">
        <v>4</v>
      </c>
      <c r="M26" s="36">
        <f t="shared" si="3"/>
        <v>26.666666666666668</v>
      </c>
      <c r="N26" s="28">
        <v>3</v>
      </c>
      <c r="O26" s="37">
        <f t="shared" si="4"/>
        <v>20</v>
      </c>
      <c r="P26" s="28">
        <v>12</v>
      </c>
      <c r="Q26" s="37">
        <f t="shared" si="5"/>
        <v>80</v>
      </c>
      <c r="R26" s="29">
        <v>15</v>
      </c>
      <c r="S26" s="38">
        <f t="shared" si="6"/>
        <v>100</v>
      </c>
      <c r="T26" s="29">
        <v>0</v>
      </c>
      <c r="U26" s="38">
        <f t="shared" si="7"/>
        <v>0</v>
      </c>
      <c r="V26" s="30">
        <v>12</v>
      </c>
      <c r="W26" s="39">
        <f t="shared" si="8"/>
        <v>80</v>
      </c>
      <c r="X26" s="30">
        <v>3</v>
      </c>
      <c r="Y26" s="39">
        <f t="shared" si="9"/>
        <v>20</v>
      </c>
      <c r="Z26" s="31">
        <v>9</v>
      </c>
      <c r="AA26" s="40">
        <f t="shared" si="10"/>
        <v>60</v>
      </c>
      <c r="AB26" s="31">
        <v>6</v>
      </c>
      <c r="AC26" s="40">
        <f t="shared" si="11"/>
        <v>40</v>
      </c>
      <c r="AD26" s="32">
        <v>5</v>
      </c>
      <c r="AE26" s="41">
        <f t="shared" si="12"/>
        <v>33.333333333333329</v>
      </c>
      <c r="AF26" s="32">
        <v>10</v>
      </c>
      <c r="AG26" s="41">
        <f t="shared" si="13"/>
        <v>66.666666666666657</v>
      </c>
      <c r="AH26" s="26">
        <v>12</v>
      </c>
      <c r="AI26" s="35">
        <f t="shared" si="14"/>
        <v>80</v>
      </c>
      <c r="AJ26" s="26">
        <v>3</v>
      </c>
      <c r="AK26" s="35">
        <f t="shared" si="15"/>
        <v>20</v>
      </c>
      <c r="AL26" s="33">
        <v>4</v>
      </c>
      <c r="AM26" s="42">
        <f t="shared" si="16"/>
        <v>26.666666666666668</v>
      </c>
      <c r="AN26" s="33">
        <v>11</v>
      </c>
      <c r="AO26" s="42">
        <f t="shared" si="17"/>
        <v>73.333333333333329</v>
      </c>
      <c r="AP26" s="28">
        <v>7</v>
      </c>
      <c r="AQ26" s="37">
        <f t="shared" si="18"/>
        <v>46.666666666666664</v>
      </c>
      <c r="AR26" s="28">
        <v>8</v>
      </c>
      <c r="AS26" s="37">
        <f t="shared" si="19"/>
        <v>53.333333333333336</v>
      </c>
      <c r="AT26" s="29">
        <v>5</v>
      </c>
      <c r="AU26" s="38">
        <f t="shared" si="20"/>
        <v>33.333333333333329</v>
      </c>
      <c r="AV26" s="29">
        <v>10</v>
      </c>
      <c r="AW26" s="38">
        <f t="shared" si="21"/>
        <v>66.666666666666657</v>
      </c>
      <c r="AX26" s="30">
        <v>5</v>
      </c>
      <c r="AY26" s="39">
        <f t="shared" si="22"/>
        <v>33.333333333333329</v>
      </c>
      <c r="AZ26" s="30">
        <v>10</v>
      </c>
      <c r="BA26" s="39">
        <f t="shared" si="23"/>
        <v>66.666666666666657</v>
      </c>
      <c r="BB26" s="31">
        <v>10</v>
      </c>
      <c r="BC26" s="40">
        <f t="shared" si="24"/>
        <v>66.666666666666657</v>
      </c>
      <c r="BD26" s="31">
        <v>5</v>
      </c>
      <c r="BE26" s="40">
        <f t="shared" si="25"/>
        <v>33.333333333333329</v>
      </c>
      <c r="BF26" s="32">
        <v>9</v>
      </c>
      <c r="BG26" s="41">
        <f t="shared" si="26"/>
        <v>60</v>
      </c>
      <c r="BH26" s="32">
        <v>6</v>
      </c>
      <c r="BI26" s="41">
        <f t="shared" si="27"/>
        <v>40</v>
      </c>
      <c r="BJ26" s="26">
        <v>6</v>
      </c>
      <c r="BK26" s="35">
        <f t="shared" si="28"/>
        <v>40</v>
      </c>
      <c r="BL26" s="26">
        <v>9</v>
      </c>
      <c r="BM26" s="35">
        <f t="shared" si="0"/>
        <v>60</v>
      </c>
      <c r="BN26" s="33">
        <v>6</v>
      </c>
      <c r="BO26" s="42">
        <f t="shared" si="29"/>
        <v>40</v>
      </c>
      <c r="BP26" s="33">
        <v>9</v>
      </c>
      <c r="BQ26" s="42">
        <f t="shared" si="30"/>
        <v>60</v>
      </c>
      <c r="BR26" s="28">
        <v>14</v>
      </c>
      <c r="BS26" s="37">
        <f t="shared" si="31"/>
        <v>93.333333333333329</v>
      </c>
      <c r="BT26" s="28">
        <v>1</v>
      </c>
      <c r="BU26" s="37">
        <f t="shared" si="32"/>
        <v>6.666666666666667</v>
      </c>
      <c r="BV26" s="33">
        <v>4</v>
      </c>
      <c r="BW26" s="42">
        <f t="shared" si="33"/>
        <v>26.666666666666668</v>
      </c>
      <c r="BX26" s="33">
        <v>11</v>
      </c>
      <c r="BY26" s="42">
        <f t="shared" si="34"/>
        <v>73.333333333333329</v>
      </c>
      <c r="BZ26" s="30">
        <v>10</v>
      </c>
      <c r="CA26" s="39">
        <f t="shared" si="35"/>
        <v>66.666666666666657</v>
      </c>
      <c r="CB26" s="30">
        <v>5</v>
      </c>
      <c r="CC26" s="39">
        <f t="shared" si="36"/>
        <v>33.333333333333329</v>
      </c>
      <c r="CD26" s="31">
        <v>14</v>
      </c>
      <c r="CE26" s="40">
        <f t="shared" si="37"/>
        <v>93.333333333333329</v>
      </c>
      <c r="CF26" s="31">
        <v>0</v>
      </c>
      <c r="CG26" s="40">
        <f t="shared" si="38"/>
        <v>0</v>
      </c>
      <c r="CH26" s="31">
        <v>1</v>
      </c>
      <c r="CI26" s="40">
        <f t="shared" si="39"/>
        <v>6.666666666666667</v>
      </c>
      <c r="CJ26" s="29">
        <v>15</v>
      </c>
      <c r="CK26" s="38">
        <f t="shared" si="40"/>
        <v>100</v>
      </c>
      <c r="CL26" s="29">
        <v>0</v>
      </c>
      <c r="CM26" s="38">
        <f t="shared" si="41"/>
        <v>0</v>
      </c>
      <c r="CN26" s="29">
        <v>0</v>
      </c>
      <c r="CO26" s="38">
        <f t="shared" si="42"/>
        <v>0</v>
      </c>
      <c r="CP26" s="30">
        <v>15</v>
      </c>
      <c r="CQ26" s="39">
        <f t="shared" si="43"/>
        <v>100</v>
      </c>
      <c r="CR26" s="30">
        <v>0</v>
      </c>
      <c r="CS26" s="39">
        <f t="shared" si="44"/>
        <v>0</v>
      </c>
      <c r="CT26" s="30">
        <v>0</v>
      </c>
      <c r="CU26" s="39">
        <f t="shared" si="45"/>
        <v>0</v>
      </c>
      <c r="CV26" s="31">
        <v>15</v>
      </c>
      <c r="CW26" s="40">
        <f t="shared" si="46"/>
        <v>100</v>
      </c>
      <c r="CX26" s="31">
        <v>0</v>
      </c>
      <c r="CY26" s="40">
        <f t="shared" si="47"/>
        <v>0</v>
      </c>
      <c r="CZ26" s="31">
        <v>0</v>
      </c>
      <c r="DA26" s="40">
        <f t="shared" si="48"/>
        <v>0</v>
      </c>
      <c r="DB26" s="32">
        <v>15</v>
      </c>
      <c r="DC26" s="41">
        <f t="shared" si="49"/>
        <v>100</v>
      </c>
      <c r="DD26" s="32">
        <v>0</v>
      </c>
      <c r="DE26" s="41">
        <f t="shared" si="55"/>
        <v>0</v>
      </c>
      <c r="DF26" s="32">
        <v>0</v>
      </c>
      <c r="DG26" s="41">
        <f t="shared" si="50"/>
        <v>0</v>
      </c>
      <c r="DH26" s="43">
        <v>15</v>
      </c>
      <c r="DI26" s="44">
        <f t="shared" si="51"/>
        <v>100</v>
      </c>
      <c r="DJ26" s="43">
        <v>0</v>
      </c>
      <c r="DK26" s="44">
        <f t="shared" si="52"/>
        <v>0</v>
      </c>
      <c r="DL26" s="43">
        <v>0</v>
      </c>
      <c r="DM26" s="44">
        <f t="shared" si="53"/>
        <v>0</v>
      </c>
    </row>
    <row r="27" spans="1:117" x14ac:dyDescent="0.25">
      <c r="A27" s="69">
        <v>16</v>
      </c>
      <c r="B27" s="8">
        <v>96</v>
      </c>
      <c r="C27" s="8">
        <v>0</v>
      </c>
      <c r="D27" s="8">
        <v>18</v>
      </c>
      <c r="E27" s="34">
        <v>6.135416666666667</v>
      </c>
      <c r="F27" s="26">
        <v>58</v>
      </c>
      <c r="G27" s="35">
        <f t="shared" si="1"/>
        <v>60.416666666666664</v>
      </c>
      <c r="H27" s="26">
        <v>38</v>
      </c>
      <c r="I27" s="35">
        <f t="shared" si="2"/>
        <v>39.583333333333329</v>
      </c>
      <c r="J27" s="27">
        <v>72</v>
      </c>
      <c r="K27" s="36">
        <f t="shared" si="54"/>
        <v>75</v>
      </c>
      <c r="L27" s="27">
        <v>24</v>
      </c>
      <c r="M27" s="36">
        <f t="shared" si="3"/>
        <v>25</v>
      </c>
      <c r="N27" s="28">
        <v>44</v>
      </c>
      <c r="O27" s="37">
        <f t="shared" si="4"/>
        <v>45.833333333333329</v>
      </c>
      <c r="P27" s="28">
        <v>52</v>
      </c>
      <c r="Q27" s="37">
        <f t="shared" si="5"/>
        <v>54.166666666666664</v>
      </c>
      <c r="R27" s="29">
        <v>80</v>
      </c>
      <c r="S27" s="38">
        <f t="shared" si="6"/>
        <v>83.333333333333343</v>
      </c>
      <c r="T27" s="29">
        <v>16</v>
      </c>
      <c r="U27" s="38">
        <f t="shared" si="7"/>
        <v>16.666666666666664</v>
      </c>
      <c r="V27" s="30">
        <v>77</v>
      </c>
      <c r="W27" s="39">
        <f t="shared" si="8"/>
        <v>80.208333333333343</v>
      </c>
      <c r="X27" s="30">
        <v>19</v>
      </c>
      <c r="Y27" s="39">
        <f t="shared" si="9"/>
        <v>19.791666666666664</v>
      </c>
      <c r="Z27" s="31">
        <v>60</v>
      </c>
      <c r="AA27" s="40">
        <f t="shared" si="10"/>
        <v>62.5</v>
      </c>
      <c r="AB27" s="31">
        <v>36</v>
      </c>
      <c r="AC27" s="40">
        <f t="shared" si="11"/>
        <v>37.5</v>
      </c>
      <c r="AD27" s="32">
        <v>38</v>
      </c>
      <c r="AE27" s="41">
        <f t="shared" si="12"/>
        <v>39.583333333333329</v>
      </c>
      <c r="AF27" s="32">
        <v>58</v>
      </c>
      <c r="AG27" s="41">
        <f t="shared" si="13"/>
        <v>60.416666666666664</v>
      </c>
      <c r="AH27" s="26">
        <v>83</v>
      </c>
      <c r="AI27" s="35">
        <f t="shared" si="14"/>
        <v>86.458333333333343</v>
      </c>
      <c r="AJ27" s="26">
        <v>13</v>
      </c>
      <c r="AK27" s="35">
        <f t="shared" si="15"/>
        <v>13.541666666666666</v>
      </c>
      <c r="AL27" s="33">
        <v>58</v>
      </c>
      <c r="AM27" s="42">
        <f t="shared" si="16"/>
        <v>60.416666666666664</v>
      </c>
      <c r="AN27" s="33">
        <v>38</v>
      </c>
      <c r="AO27" s="42">
        <f t="shared" si="17"/>
        <v>39.583333333333329</v>
      </c>
      <c r="AP27" s="28">
        <v>65</v>
      </c>
      <c r="AQ27" s="37">
        <f t="shared" si="18"/>
        <v>67.708333333333343</v>
      </c>
      <c r="AR27" s="28">
        <v>31</v>
      </c>
      <c r="AS27" s="37">
        <f t="shared" si="19"/>
        <v>32.291666666666671</v>
      </c>
      <c r="AT27" s="29">
        <v>60</v>
      </c>
      <c r="AU27" s="38">
        <f t="shared" si="20"/>
        <v>62.5</v>
      </c>
      <c r="AV27" s="29">
        <v>36</v>
      </c>
      <c r="AW27" s="38">
        <f t="shared" si="21"/>
        <v>37.5</v>
      </c>
      <c r="AX27" s="30">
        <v>60</v>
      </c>
      <c r="AY27" s="39">
        <f t="shared" si="22"/>
        <v>62.5</v>
      </c>
      <c r="AZ27" s="30">
        <v>36</v>
      </c>
      <c r="BA27" s="39">
        <f t="shared" si="23"/>
        <v>37.5</v>
      </c>
      <c r="BB27" s="31">
        <v>68</v>
      </c>
      <c r="BC27" s="40">
        <f t="shared" si="24"/>
        <v>70.833333333333343</v>
      </c>
      <c r="BD27" s="31">
        <v>28</v>
      </c>
      <c r="BE27" s="40">
        <f t="shared" si="25"/>
        <v>29.166666666666668</v>
      </c>
      <c r="BF27" s="32">
        <v>71</v>
      </c>
      <c r="BG27" s="41">
        <f t="shared" si="26"/>
        <v>73.958333333333343</v>
      </c>
      <c r="BH27" s="32">
        <v>25</v>
      </c>
      <c r="BI27" s="41">
        <f t="shared" si="27"/>
        <v>26.041666666666668</v>
      </c>
      <c r="BJ27" s="26">
        <v>62</v>
      </c>
      <c r="BK27" s="35">
        <f t="shared" si="28"/>
        <v>64.583333333333343</v>
      </c>
      <c r="BL27" s="26">
        <v>34</v>
      </c>
      <c r="BM27" s="35">
        <f t="shared" si="0"/>
        <v>35.416666666666671</v>
      </c>
      <c r="BN27" s="33">
        <v>65</v>
      </c>
      <c r="BO27" s="42">
        <f t="shared" si="29"/>
        <v>67.708333333333343</v>
      </c>
      <c r="BP27" s="33">
        <v>31</v>
      </c>
      <c r="BQ27" s="42">
        <f t="shared" si="30"/>
        <v>32.291666666666671</v>
      </c>
      <c r="BR27" s="28">
        <v>88</v>
      </c>
      <c r="BS27" s="37">
        <f t="shared" si="31"/>
        <v>91.666666666666657</v>
      </c>
      <c r="BT27" s="28">
        <v>8</v>
      </c>
      <c r="BU27" s="37">
        <f t="shared" si="32"/>
        <v>8.3333333333333321</v>
      </c>
      <c r="BV27" s="33">
        <v>58</v>
      </c>
      <c r="BW27" s="42">
        <f t="shared" si="33"/>
        <v>60.416666666666664</v>
      </c>
      <c r="BX27" s="33">
        <v>38</v>
      </c>
      <c r="BY27" s="42">
        <f t="shared" si="34"/>
        <v>39.583333333333329</v>
      </c>
      <c r="BZ27" s="30">
        <v>68</v>
      </c>
      <c r="CA27" s="39">
        <f t="shared" si="35"/>
        <v>70.833333333333343</v>
      </c>
      <c r="CB27" s="30">
        <v>28</v>
      </c>
      <c r="CC27" s="39">
        <f t="shared" si="36"/>
        <v>29.166666666666668</v>
      </c>
      <c r="CD27" s="31">
        <v>96</v>
      </c>
      <c r="CE27" s="40">
        <f t="shared" si="37"/>
        <v>100</v>
      </c>
      <c r="CF27" s="31">
        <v>0</v>
      </c>
      <c r="CG27" s="40">
        <f t="shared" si="38"/>
        <v>0</v>
      </c>
      <c r="CH27" s="31">
        <v>0</v>
      </c>
      <c r="CI27" s="40">
        <f t="shared" si="39"/>
        <v>0</v>
      </c>
      <c r="CJ27" s="29">
        <v>96</v>
      </c>
      <c r="CK27" s="38">
        <f t="shared" si="40"/>
        <v>100</v>
      </c>
      <c r="CL27" s="29">
        <v>0</v>
      </c>
      <c r="CM27" s="38">
        <f t="shared" si="41"/>
        <v>0</v>
      </c>
      <c r="CN27" s="29">
        <v>0</v>
      </c>
      <c r="CO27" s="38">
        <f t="shared" si="42"/>
        <v>0</v>
      </c>
      <c r="CP27" s="30">
        <v>96</v>
      </c>
      <c r="CQ27" s="39">
        <f t="shared" si="43"/>
        <v>100</v>
      </c>
      <c r="CR27" s="30">
        <v>0</v>
      </c>
      <c r="CS27" s="39">
        <f t="shared" si="44"/>
        <v>0</v>
      </c>
      <c r="CT27" s="30">
        <v>0</v>
      </c>
      <c r="CU27" s="39">
        <f t="shared" si="45"/>
        <v>0</v>
      </c>
      <c r="CV27" s="31">
        <v>96</v>
      </c>
      <c r="CW27" s="40">
        <f t="shared" si="46"/>
        <v>100</v>
      </c>
      <c r="CX27" s="31">
        <v>0</v>
      </c>
      <c r="CY27" s="40">
        <f t="shared" si="47"/>
        <v>0</v>
      </c>
      <c r="CZ27" s="31">
        <v>0</v>
      </c>
      <c r="DA27" s="40">
        <f t="shared" si="48"/>
        <v>0</v>
      </c>
      <c r="DB27" s="32">
        <v>96</v>
      </c>
      <c r="DC27" s="41">
        <f t="shared" si="49"/>
        <v>100</v>
      </c>
      <c r="DD27" s="32">
        <v>0</v>
      </c>
      <c r="DE27" s="41">
        <f t="shared" si="55"/>
        <v>0</v>
      </c>
      <c r="DF27" s="32">
        <v>0</v>
      </c>
      <c r="DG27" s="41">
        <f t="shared" si="50"/>
        <v>0</v>
      </c>
      <c r="DH27" s="43">
        <v>96</v>
      </c>
      <c r="DI27" s="44">
        <f t="shared" si="51"/>
        <v>100</v>
      </c>
      <c r="DJ27" s="43">
        <v>0</v>
      </c>
      <c r="DK27" s="44">
        <f t="shared" si="52"/>
        <v>0</v>
      </c>
      <c r="DL27" s="43">
        <v>0</v>
      </c>
      <c r="DM27" s="44">
        <f t="shared" si="53"/>
        <v>0</v>
      </c>
    </row>
    <row r="28" spans="1:117" x14ac:dyDescent="0.25">
      <c r="A28" s="69">
        <v>17</v>
      </c>
      <c r="B28" s="8">
        <v>121</v>
      </c>
      <c r="C28" s="8">
        <v>0</v>
      </c>
      <c r="D28" s="8">
        <v>23</v>
      </c>
      <c r="E28" s="34">
        <v>8.8429752066115697</v>
      </c>
      <c r="F28" s="26">
        <v>55</v>
      </c>
      <c r="G28" s="35">
        <f t="shared" si="1"/>
        <v>45.454545454545453</v>
      </c>
      <c r="H28" s="26">
        <v>66</v>
      </c>
      <c r="I28" s="35">
        <f t="shared" si="2"/>
        <v>54.54545454545454</v>
      </c>
      <c r="J28" s="27">
        <v>82</v>
      </c>
      <c r="K28" s="36">
        <f t="shared" si="54"/>
        <v>67.768595041322314</v>
      </c>
      <c r="L28" s="27">
        <v>39</v>
      </c>
      <c r="M28" s="36">
        <f t="shared" si="3"/>
        <v>32.231404958677686</v>
      </c>
      <c r="N28" s="28">
        <v>54</v>
      </c>
      <c r="O28" s="37">
        <f t="shared" si="4"/>
        <v>44.628099173553721</v>
      </c>
      <c r="P28" s="28">
        <v>67</v>
      </c>
      <c r="Q28" s="37">
        <f t="shared" si="5"/>
        <v>55.371900826446286</v>
      </c>
      <c r="R28" s="29">
        <v>101</v>
      </c>
      <c r="S28" s="38">
        <f t="shared" si="6"/>
        <v>83.471074380165291</v>
      </c>
      <c r="T28" s="29">
        <v>20</v>
      </c>
      <c r="U28" s="38">
        <f t="shared" si="7"/>
        <v>16.528925619834713</v>
      </c>
      <c r="V28" s="30">
        <v>94</v>
      </c>
      <c r="W28" s="39">
        <f t="shared" si="8"/>
        <v>77.685950413223139</v>
      </c>
      <c r="X28" s="30">
        <v>27</v>
      </c>
      <c r="Y28" s="39">
        <f t="shared" si="9"/>
        <v>22.314049586776861</v>
      </c>
      <c r="Z28" s="31">
        <v>51</v>
      </c>
      <c r="AA28" s="40">
        <f t="shared" si="10"/>
        <v>42.148760330578511</v>
      </c>
      <c r="AB28" s="31">
        <v>70</v>
      </c>
      <c r="AC28" s="40">
        <f t="shared" si="11"/>
        <v>57.851239669421481</v>
      </c>
      <c r="AD28" s="32">
        <v>38</v>
      </c>
      <c r="AE28" s="41">
        <f t="shared" si="12"/>
        <v>31.404958677685951</v>
      </c>
      <c r="AF28" s="32">
        <v>83</v>
      </c>
      <c r="AG28" s="41">
        <f t="shared" si="13"/>
        <v>68.59504132231406</v>
      </c>
      <c r="AH28" s="26">
        <v>79</v>
      </c>
      <c r="AI28" s="35">
        <f t="shared" si="14"/>
        <v>65.289256198347118</v>
      </c>
      <c r="AJ28" s="26">
        <v>42</v>
      </c>
      <c r="AK28" s="35">
        <f t="shared" si="15"/>
        <v>34.710743801652896</v>
      </c>
      <c r="AL28" s="33">
        <v>49</v>
      </c>
      <c r="AM28" s="42">
        <f t="shared" si="16"/>
        <v>40.495867768595041</v>
      </c>
      <c r="AN28" s="33">
        <v>72</v>
      </c>
      <c r="AO28" s="42">
        <f t="shared" si="17"/>
        <v>59.504132231404959</v>
      </c>
      <c r="AP28" s="28">
        <v>63</v>
      </c>
      <c r="AQ28" s="37">
        <f t="shared" si="18"/>
        <v>52.066115702479344</v>
      </c>
      <c r="AR28" s="28">
        <v>58</v>
      </c>
      <c r="AS28" s="37">
        <f t="shared" si="19"/>
        <v>47.933884297520663</v>
      </c>
      <c r="AT28" s="29">
        <v>40</v>
      </c>
      <c r="AU28" s="38">
        <f t="shared" si="20"/>
        <v>33.057851239669425</v>
      </c>
      <c r="AV28" s="29">
        <v>81</v>
      </c>
      <c r="AW28" s="38">
        <f t="shared" si="21"/>
        <v>66.942148760330582</v>
      </c>
      <c r="AX28" s="30">
        <v>56</v>
      </c>
      <c r="AY28" s="39">
        <f t="shared" si="22"/>
        <v>46.280991735537192</v>
      </c>
      <c r="AZ28" s="30">
        <v>65</v>
      </c>
      <c r="BA28" s="39">
        <f t="shared" si="23"/>
        <v>53.719008264462808</v>
      </c>
      <c r="BB28" s="31">
        <v>64</v>
      </c>
      <c r="BC28" s="40">
        <f t="shared" si="24"/>
        <v>52.892561983471076</v>
      </c>
      <c r="BD28" s="31">
        <v>57</v>
      </c>
      <c r="BE28" s="40">
        <f t="shared" si="25"/>
        <v>47.107438016528924</v>
      </c>
      <c r="BF28" s="32">
        <v>77</v>
      </c>
      <c r="BG28" s="41">
        <f t="shared" si="26"/>
        <v>63.636363636363633</v>
      </c>
      <c r="BH28" s="32">
        <v>44</v>
      </c>
      <c r="BI28" s="41">
        <f t="shared" si="27"/>
        <v>36.363636363636367</v>
      </c>
      <c r="BJ28" s="26">
        <v>61</v>
      </c>
      <c r="BK28" s="35">
        <f t="shared" si="28"/>
        <v>50.413223140495866</v>
      </c>
      <c r="BL28" s="26">
        <v>60</v>
      </c>
      <c r="BM28" s="35">
        <f t="shared" si="0"/>
        <v>49.586776859504134</v>
      </c>
      <c r="BN28" s="33">
        <v>70</v>
      </c>
      <c r="BO28" s="42">
        <f t="shared" si="29"/>
        <v>57.851239669421481</v>
      </c>
      <c r="BP28" s="33">
        <v>51</v>
      </c>
      <c r="BQ28" s="42">
        <f t="shared" si="30"/>
        <v>42.148760330578511</v>
      </c>
      <c r="BR28" s="28">
        <v>87</v>
      </c>
      <c r="BS28" s="37">
        <f t="shared" si="31"/>
        <v>71.900826446281002</v>
      </c>
      <c r="BT28" s="28">
        <v>34</v>
      </c>
      <c r="BU28" s="37">
        <f t="shared" si="32"/>
        <v>28.099173553719009</v>
      </c>
      <c r="BV28" s="33">
        <v>51</v>
      </c>
      <c r="BW28" s="42">
        <f t="shared" si="33"/>
        <v>42.148760330578511</v>
      </c>
      <c r="BX28" s="33">
        <v>70</v>
      </c>
      <c r="BY28" s="42">
        <f t="shared" si="34"/>
        <v>57.851239669421481</v>
      </c>
      <c r="BZ28" s="30">
        <v>71</v>
      </c>
      <c r="CA28" s="39">
        <f t="shared" si="35"/>
        <v>58.677685950413228</v>
      </c>
      <c r="CB28" s="30">
        <v>50</v>
      </c>
      <c r="CC28" s="39">
        <f t="shared" si="36"/>
        <v>41.32231404958678</v>
      </c>
      <c r="CD28" s="31">
        <v>118</v>
      </c>
      <c r="CE28" s="40">
        <f t="shared" si="37"/>
        <v>97.52066115702479</v>
      </c>
      <c r="CF28" s="31">
        <v>0</v>
      </c>
      <c r="CG28" s="40">
        <f t="shared" si="38"/>
        <v>0</v>
      </c>
      <c r="CH28" s="31">
        <v>3</v>
      </c>
      <c r="CI28" s="40">
        <f t="shared" si="39"/>
        <v>2.4793388429752068</v>
      </c>
      <c r="CJ28" s="29">
        <v>120</v>
      </c>
      <c r="CK28" s="38">
        <f t="shared" si="40"/>
        <v>99.173553719008268</v>
      </c>
      <c r="CL28" s="29">
        <v>0</v>
      </c>
      <c r="CM28" s="38">
        <f t="shared" si="41"/>
        <v>0</v>
      </c>
      <c r="CN28" s="29">
        <v>1</v>
      </c>
      <c r="CO28" s="38">
        <f t="shared" si="42"/>
        <v>0.82644628099173556</v>
      </c>
      <c r="CP28" s="30">
        <v>120</v>
      </c>
      <c r="CQ28" s="39">
        <f t="shared" si="43"/>
        <v>99.173553719008268</v>
      </c>
      <c r="CR28" s="30">
        <v>0</v>
      </c>
      <c r="CS28" s="39">
        <f t="shared" si="44"/>
        <v>0</v>
      </c>
      <c r="CT28" s="30">
        <v>1</v>
      </c>
      <c r="CU28" s="39">
        <f t="shared" si="45"/>
        <v>0.82644628099173556</v>
      </c>
      <c r="CV28" s="31">
        <v>119</v>
      </c>
      <c r="CW28" s="40">
        <f>CV28/$B28*100</f>
        <v>98.347107438016536</v>
      </c>
      <c r="CX28" s="31">
        <v>0</v>
      </c>
      <c r="CY28" s="40">
        <f t="shared" si="47"/>
        <v>0</v>
      </c>
      <c r="CZ28" s="31">
        <v>2</v>
      </c>
      <c r="DA28" s="40">
        <f t="shared" si="48"/>
        <v>1.6528925619834711</v>
      </c>
      <c r="DB28" s="32">
        <v>121</v>
      </c>
      <c r="DC28" s="41">
        <f t="shared" si="49"/>
        <v>100</v>
      </c>
      <c r="DD28" s="32">
        <v>0</v>
      </c>
      <c r="DE28" s="41">
        <f t="shared" si="55"/>
        <v>0</v>
      </c>
      <c r="DF28" s="32">
        <v>0</v>
      </c>
      <c r="DG28" s="41">
        <f t="shared" si="50"/>
        <v>0</v>
      </c>
      <c r="DH28" s="43">
        <v>121</v>
      </c>
      <c r="DI28" s="44">
        <f t="shared" si="51"/>
        <v>100</v>
      </c>
      <c r="DJ28" s="43">
        <v>0</v>
      </c>
      <c r="DK28" s="44">
        <f t="shared" si="52"/>
        <v>0</v>
      </c>
      <c r="DL28" s="43">
        <v>0</v>
      </c>
      <c r="DM28" s="44">
        <f t="shared" si="53"/>
        <v>0</v>
      </c>
    </row>
    <row r="29" spans="1:117" x14ac:dyDescent="0.25">
      <c r="A29" s="69">
        <v>18</v>
      </c>
      <c r="B29" s="8">
        <v>86</v>
      </c>
      <c r="C29" s="8">
        <v>0</v>
      </c>
      <c r="D29" s="8">
        <v>18</v>
      </c>
      <c r="E29" s="34">
        <v>7.6976744186046515</v>
      </c>
      <c r="F29" s="26">
        <v>44</v>
      </c>
      <c r="G29" s="35">
        <f t="shared" si="1"/>
        <v>51.162790697674424</v>
      </c>
      <c r="H29" s="26">
        <v>42</v>
      </c>
      <c r="I29" s="35">
        <f t="shared" si="2"/>
        <v>48.837209302325576</v>
      </c>
      <c r="J29" s="27">
        <v>68</v>
      </c>
      <c r="K29" s="36">
        <f t="shared" si="54"/>
        <v>79.069767441860463</v>
      </c>
      <c r="L29" s="27">
        <v>18</v>
      </c>
      <c r="M29" s="36">
        <f t="shared" si="3"/>
        <v>20.930232558139537</v>
      </c>
      <c r="N29" s="28">
        <v>32</v>
      </c>
      <c r="O29" s="37">
        <f t="shared" si="4"/>
        <v>37.209302325581397</v>
      </c>
      <c r="P29" s="28">
        <v>54</v>
      </c>
      <c r="Q29" s="37">
        <f t="shared" si="5"/>
        <v>62.790697674418603</v>
      </c>
      <c r="R29" s="29">
        <v>70</v>
      </c>
      <c r="S29" s="38">
        <f t="shared" si="6"/>
        <v>81.395348837209298</v>
      </c>
      <c r="T29" s="29">
        <v>16</v>
      </c>
      <c r="U29" s="38">
        <f t="shared" si="7"/>
        <v>18.604651162790699</v>
      </c>
      <c r="V29" s="30">
        <v>62</v>
      </c>
      <c r="W29" s="39">
        <f t="shared" si="8"/>
        <v>72.093023255813947</v>
      </c>
      <c r="X29" s="30">
        <v>24</v>
      </c>
      <c r="Y29" s="39">
        <f t="shared" si="9"/>
        <v>27.906976744186046</v>
      </c>
      <c r="Z29" s="31">
        <v>37</v>
      </c>
      <c r="AA29" s="40">
        <f t="shared" si="10"/>
        <v>43.02325581395349</v>
      </c>
      <c r="AB29" s="31">
        <v>49</v>
      </c>
      <c r="AC29" s="40">
        <f t="shared" si="11"/>
        <v>56.97674418604651</v>
      </c>
      <c r="AD29" s="32">
        <v>31</v>
      </c>
      <c r="AE29" s="41">
        <f t="shared" si="12"/>
        <v>36.046511627906973</v>
      </c>
      <c r="AF29" s="32">
        <v>55</v>
      </c>
      <c r="AG29" s="41">
        <f t="shared" si="13"/>
        <v>63.953488372093027</v>
      </c>
      <c r="AH29" s="26">
        <v>73</v>
      </c>
      <c r="AI29" s="35">
        <f t="shared" si="14"/>
        <v>84.883720930232556</v>
      </c>
      <c r="AJ29" s="26">
        <v>13</v>
      </c>
      <c r="AK29" s="35">
        <f t="shared" si="15"/>
        <v>15.11627906976744</v>
      </c>
      <c r="AL29" s="33">
        <v>38</v>
      </c>
      <c r="AM29" s="42">
        <f t="shared" si="16"/>
        <v>44.186046511627907</v>
      </c>
      <c r="AN29" s="33">
        <v>48</v>
      </c>
      <c r="AO29" s="42">
        <f t="shared" si="17"/>
        <v>55.813953488372093</v>
      </c>
      <c r="AP29" s="28">
        <v>49</v>
      </c>
      <c r="AQ29" s="37">
        <f t="shared" si="18"/>
        <v>56.97674418604651</v>
      </c>
      <c r="AR29" s="28">
        <v>37</v>
      </c>
      <c r="AS29" s="37">
        <f t="shared" si="19"/>
        <v>43.02325581395349</v>
      </c>
      <c r="AT29" s="29">
        <v>35</v>
      </c>
      <c r="AU29" s="38">
        <f t="shared" si="20"/>
        <v>40.697674418604649</v>
      </c>
      <c r="AV29" s="29">
        <v>51</v>
      </c>
      <c r="AW29" s="38">
        <f t="shared" si="21"/>
        <v>59.302325581395351</v>
      </c>
      <c r="AX29" s="30">
        <v>41</v>
      </c>
      <c r="AY29" s="39">
        <f t="shared" si="22"/>
        <v>47.674418604651166</v>
      </c>
      <c r="AZ29" s="30">
        <v>45</v>
      </c>
      <c r="BA29" s="39">
        <f t="shared" si="23"/>
        <v>52.325581395348841</v>
      </c>
      <c r="BB29" s="31">
        <v>56</v>
      </c>
      <c r="BC29" s="40">
        <f t="shared" si="24"/>
        <v>65.116279069767444</v>
      </c>
      <c r="BD29" s="31">
        <v>30</v>
      </c>
      <c r="BE29" s="40">
        <f t="shared" si="25"/>
        <v>34.883720930232556</v>
      </c>
      <c r="BF29" s="32">
        <v>59</v>
      </c>
      <c r="BG29" s="41">
        <f t="shared" si="26"/>
        <v>68.604651162790702</v>
      </c>
      <c r="BH29" s="32">
        <v>27</v>
      </c>
      <c r="BI29" s="41">
        <f t="shared" si="27"/>
        <v>31.395348837209301</v>
      </c>
      <c r="BJ29" s="26">
        <v>49</v>
      </c>
      <c r="BK29" s="35">
        <f t="shared" si="28"/>
        <v>56.97674418604651</v>
      </c>
      <c r="BL29" s="26">
        <v>37</v>
      </c>
      <c r="BM29" s="35">
        <f t="shared" si="0"/>
        <v>43.02325581395349</v>
      </c>
      <c r="BN29" s="33">
        <v>55</v>
      </c>
      <c r="BO29" s="42">
        <f t="shared" si="29"/>
        <v>63.953488372093027</v>
      </c>
      <c r="BP29" s="33">
        <v>31</v>
      </c>
      <c r="BQ29" s="42">
        <f t="shared" si="30"/>
        <v>36.046511627906973</v>
      </c>
      <c r="BR29" s="28">
        <v>79</v>
      </c>
      <c r="BS29" s="37">
        <f t="shared" si="31"/>
        <v>91.860465116279073</v>
      </c>
      <c r="BT29" s="28">
        <v>7</v>
      </c>
      <c r="BU29" s="37">
        <f t="shared" si="32"/>
        <v>8.1395348837209305</v>
      </c>
      <c r="BV29" s="33">
        <v>35</v>
      </c>
      <c r="BW29" s="42">
        <f t="shared" si="33"/>
        <v>40.697674418604649</v>
      </c>
      <c r="BX29" s="33">
        <v>51</v>
      </c>
      <c r="BY29" s="42">
        <f t="shared" si="34"/>
        <v>59.302325581395351</v>
      </c>
      <c r="BZ29" s="30">
        <v>65</v>
      </c>
      <c r="CA29" s="39">
        <f t="shared" si="35"/>
        <v>75.581395348837205</v>
      </c>
      <c r="CB29" s="30">
        <v>21</v>
      </c>
      <c r="CC29" s="39">
        <f t="shared" si="36"/>
        <v>24.418604651162788</v>
      </c>
      <c r="CD29" s="31">
        <v>85</v>
      </c>
      <c r="CE29" s="40">
        <f t="shared" si="37"/>
        <v>98.837209302325576</v>
      </c>
      <c r="CF29" s="31">
        <v>0</v>
      </c>
      <c r="CG29" s="40">
        <f t="shared" si="38"/>
        <v>0</v>
      </c>
      <c r="CH29" s="31">
        <v>1</v>
      </c>
      <c r="CI29" s="40">
        <f t="shared" si="39"/>
        <v>1.1627906976744187</v>
      </c>
      <c r="CJ29" s="29">
        <v>85</v>
      </c>
      <c r="CK29" s="38">
        <f t="shared" si="40"/>
        <v>98.837209302325576</v>
      </c>
      <c r="CL29" s="29">
        <v>0</v>
      </c>
      <c r="CM29" s="38">
        <f t="shared" si="41"/>
        <v>0</v>
      </c>
      <c r="CN29" s="29">
        <v>1</v>
      </c>
      <c r="CO29" s="38">
        <f t="shared" si="42"/>
        <v>1.1627906976744187</v>
      </c>
      <c r="CP29" s="30">
        <v>86</v>
      </c>
      <c r="CQ29" s="39">
        <f t="shared" si="43"/>
        <v>100</v>
      </c>
      <c r="CR29" s="30">
        <v>0</v>
      </c>
      <c r="CS29" s="39">
        <f t="shared" si="44"/>
        <v>0</v>
      </c>
      <c r="CT29" s="30">
        <v>0</v>
      </c>
      <c r="CU29" s="39">
        <f t="shared" si="45"/>
        <v>0</v>
      </c>
      <c r="CV29" s="31">
        <v>85</v>
      </c>
      <c r="CW29" s="40">
        <f t="shared" si="46"/>
        <v>98.837209302325576</v>
      </c>
      <c r="CX29" s="31">
        <v>0</v>
      </c>
      <c r="CY29" s="40">
        <f t="shared" si="47"/>
        <v>0</v>
      </c>
      <c r="CZ29" s="31">
        <v>1</v>
      </c>
      <c r="DA29" s="40">
        <f t="shared" si="48"/>
        <v>1.1627906976744187</v>
      </c>
      <c r="DB29" s="32">
        <v>86</v>
      </c>
      <c r="DC29" s="41">
        <f t="shared" si="49"/>
        <v>100</v>
      </c>
      <c r="DD29" s="32">
        <v>0</v>
      </c>
      <c r="DE29" s="41">
        <f t="shared" si="55"/>
        <v>0</v>
      </c>
      <c r="DF29" s="32">
        <v>0</v>
      </c>
      <c r="DG29" s="41">
        <f t="shared" si="50"/>
        <v>0</v>
      </c>
      <c r="DH29" s="43">
        <v>86</v>
      </c>
      <c r="DI29" s="44">
        <f t="shared" si="51"/>
        <v>100</v>
      </c>
      <c r="DJ29" s="43">
        <v>0</v>
      </c>
      <c r="DK29" s="44">
        <f t="shared" si="52"/>
        <v>0</v>
      </c>
      <c r="DL29" s="43">
        <v>0</v>
      </c>
      <c r="DM29" s="44">
        <f t="shared" si="53"/>
        <v>0</v>
      </c>
    </row>
    <row r="30" spans="1:117" x14ac:dyDescent="0.25">
      <c r="A30" s="69">
        <v>19</v>
      </c>
      <c r="B30" s="8">
        <v>166</v>
      </c>
      <c r="C30" s="8">
        <v>0</v>
      </c>
      <c r="D30" s="8">
        <v>23</v>
      </c>
      <c r="E30" s="34">
        <v>8.475903614457831</v>
      </c>
      <c r="F30" s="26">
        <v>71</v>
      </c>
      <c r="G30" s="35">
        <f t="shared" si="1"/>
        <v>42.771084337349393</v>
      </c>
      <c r="H30" s="26">
        <v>95</v>
      </c>
      <c r="I30" s="35">
        <f t="shared" si="2"/>
        <v>57.228915662650607</v>
      </c>
      <c r="J30" s="27">
        <v>114</v>
      </c>
      <c r="K30" s="36">
        <f t="shared" si="54"/>
        <v>68.674698795180717</v>
      </c>
      <c r="L30" s="27">
        <v>52</v>
      </c>
      <c r="M30" s="36">
        <f t="shared" si="3"/>
        <v>31.325301204819279</v>
      </c>
      <c r="N30" s="28">
        <v>70</v>
      </c>
      <c r="O30" s="37">
        <f t="shared" si="4"/>
        <v>42.168674698795186</v>
      </c>
      <c r="P30" s="28">
        <v>96</v>
      </c>
      <c r="Q30" s="37">
        <f t="shared" si="5"/>
        <v>57.831325301204814</v>
      </c>
      <c r="R30" s="29">
        <v>128</v>
      </c>
      <c r="S30" s="38">
        <f t="shared" si="6"/>
        <v>77.108433734939766</v>
      </c>
      <c r="T30" s="29">
        <v>38</v>
      </c>
      <c r="U30" s="38">
        <f t="shared" si="7"/>
        <v>22.891566265060241</v>
      </c>
      <c r="V30" s="30">
        <v>122</v>
      </c>
      <c r="W30" s="39">
        <f t="shared" si="8"/>
        <v>73.493975903614455</v>
      </c>
      <c r="X30" s="30">
        <v>44</v>
      </c>
      <c r="Y30" s="39">
        <f t="shared" si="9"/>
        <v>26.506024096385545</v>
      </c>
      <c r="Z30" s="31">
        <v>83</v>
      </c>
      <c r="AA30" s="40">
        <f t="shared" si="10"/>
        <v>50</v>
      </c>
      <c r="AB30" s="31">
        <v>83</v>
      </c>
      <c r="AC30" s="40">
        <f t="shared" si="11"/>
        <v>50</v>
      </c>
      <c r="AD30" s="32">
        <v>56</v>
      </c>
      <c r="AE30" s="41">
        <f t="shared" si="12"/>
        <v>33.734939759036145</v>
      </c>
      <c r="AF30" s="32">
        <v>110</v>
      </c>
      <c r="AG30" s="41">
        <f t="shared" si="13"/>
        <v>66.265060240963862</v>
      </c>
      <c r="AH30" s="26">
        <v>121</v>
      </c>
      <c r="AI30" s="35">
        <f t="shared" si="14"/>
        <v>72.891566265060234</v>
      </c>
      <c r="AJ30" s="26">
        <v>45</v>
      </c>
      <c r="AK30" s="35">
        <f t="shared" si="15"/>
        <v>27.108433734939759</v>
      </c>
      <c r="AL30" s="33">
        <v>69</v>
      </c>
      <c r="AM30" s="42">
        <f t="shared" si="16"/>
        <v>41.566265060240966</v>
      </c>
      <c r="AN30" s="33">
        <v>97</v>
      </c>
      <c r="AO30" s="42">
        <f t="shared" si="17"/>
        <v>58.433734939759042</v>
      </c>
      <c r="AP30" s="28">
        <v>78</v>
      </c>
      <c r="AQ30" s="37">
        <f t="shared" si="18"/>
        <v>46.987951807228917</v>
      </c>
      <c r="AR30" s="28">
        <v>88</v>
      </c>
      <c r="AS30" s="37">
        <f t="shared" si="19"/>
        <v>53.01204819277109</v>
      </c>
      <c r="AT30" s="29">
        <v>80</v>
      </c>
      <c r="AU30" s="38">
        <f t="shared" si="20"/>
        <v>48.192771084337352</v>
      </c>
      <c r="AV30" s="29">
        <v>86</v>
      </c>
      <c r="AW30" s="38">
        <f t="shared" si="21"/>
        <v>51.807228915662648</v>
      </c>
      <c r="AX30" s="30">
        <v>83</v>
      </c>
      <c r="AY30" s="39">
        <f t="shared" si="22"/>
        <v>50</v>
      </c>
      <c r="AZ30" s="30">
        <v>83</v>
      </c>
      <c r="BA30" s="39">
        <f t="shared" si="23"/>
        <v>50</v>
      </c>
      <c r="BB30" s="31">
        <v>101</v>
      </c>
      <c r="BC30" s="40">
        <f t="shared" si="24"/>
        <v>60.843373493975903</v>
      </c>
      <c r="BD30" s="31">
        <v>65</v>
      </c>
      <c r="BE30" s="40">
        <f t="shared" si="25"/>
        <v>39.156626506024097</v>
      </c>
      <c r="BF30" s="32">
        <v>98</v>
      </c>
      <c r="BG30" s="41">
        <f t="shared" si="26"/>
        <v>59.036144578313255</v>
      </c>
      <c r="BH30" s="32">
        <v>68</v>
      </c>
      <c r="BI30" s="41">
        <f t="shared" si="27"/>
        <v>40.963855421686745</v>
      </c>
      <c r="BJ30" s="26">
        <v>92</v>
      </c>
      <c r="BK30" s="35">
        <f t="shared" si="28"/>
        <v>55.421686746987952</v>
      </c>
      <c r="BL30" s="26">
        <v>74</v>
      </c>
      <c r="BM30" s="35">
        <f t="shared" si="0"/>
        <v>44.578313253012048</v>
      </c>
      <c r="BN30" s="33">
        <v>101</v>
      </c>
      <c r="BO30" s="42">
        <f t="shared" si="29"/>
        <v>60.843373493975903</v>
      </c>
      <c r="BP30" s="33">
        <v>65</v>
      </c>
      <c r="BQ30" s="42">
        <f t="shared" si="30"/>
        <v>39.156626506024097</v>
      </c>
      <c r="BR30" s="28">
        <v>130</v>
      </c>
      <c r="BS30" s="37">
        <f t="shared" si="31"/>
        <v>78.313253012048193</v>
      </c>
      <c r="BT30" s="28">
        <v>36</v>
      </c>
      <c r="BU30" s="37">
        <f t="shared" si="32"/>
        <v>21.686746987951807</v>
      </c>
      <c r="BV30" s="33">
        <v>77</v>
      </c>
      <c r="BW30" s="42">
        <f t="shared" si="33"/>
        <v>46.385542168674696</v>
      </c>
      <c r="BX30" s="33">
        <v>89</v>
      </c>
      <c r="BY30" s="42">
        <f t="shared" si="34"/>
        <v>53.614457831325304</v>
      </c>
      <c r="BZ30" s="30">
        <v>106</v>
      </c>
      <c r="CA30" s="39">
        <f t="shared" si="35"/>
        <v>63.855421686746979</v>
      </c>
      <c r="CB30" s="30">
        <v>60</v>
      </c>
      <c r="CC30" s="39">
        <f t="shared" si="36"/>
        <v>36.144578313253014</v>
      </c>
      <c r="CD30" s="31">
        <v>159</v>
      </c>
      <c r="CE30" s="40">
        <f t="shared" si="37"/>
        <v>95.783132530120483</v>
      </c>
      <c r="CF30" s="31">
        <v>0</v>
      </c>
      <c r="CG30" s="40">
        <f t="shared" si="38"/>
        <v>0</v>
      </c>
      <c r="CH30" s="31">
        <v>7</v>
      </c>
      <c r="CI30" s="40">
        <f t="shared" si="39"/>
        <v>4.2168674698795181</v>
      </c>
      <c r="CJ30" s="29">
        <v>164</v>
      </c>
      <c r="CK30" s="38">
        <f t="shared" si="40"/>
        <v>98.795180722891558</v>
      </c>
      <c r="CL30" s="29">
        <v>0</v>
      </c>
      <c r="CM30" s="38">
        <f t="shared" si="41"/>
        <v>0</v>
      </c>
      <c r="CN30" s="29">
        <v>2</v>
      </c>
      <c r="CO30" s="38">
        <f t="shared" si="42"/>
        <v>1.2048192771084338</v>
      </c>
      <c r="CP30" s="30">
        <v>165</v>
      </c>
      <c r="CQ30" s="39">
        <f t="shared" si="43"/>
        <v>99.397590361445793</v>
      </c>
      <c r="CR30" s="30">
        <v>1</v>
      </c>
      <c r="CS30" s="39">
        <f t="shared" si="44"/>
        <v>0.60240963855421692</v>
      </c>
      <c r="CT30" s="30">
        <v>0</v>
      </c>
      <c r="CU30" s="39">
        <f t="shared" si="45"/>
        <v>0</v>
      </c>
      <c r="CV30" s="31">
        <v>160</v>
      </c>
      <c r="CW30" s="40">
        <f t="shared" si="46"/>
        <v>96.385542168674704</v>
      </c>
      <c r="CX30" s="31">
        <v>0</v>
      </c>
      <c r="CY30" s="40">
        <f t="shared" si="47"/>
        <v>0</v>
      </c>
      <c r="CZ30" s="31">
        <v>6</v>
      </c>
      <c r="DA30" s="40">
        <f t="shared" si="48"/>
        <v>3.6144578313253009</v>
      </c>
      <c r="DB30" s="32">
        <v>165</v>
      </c>
      <c r="DC30" s="41">
        <f t="shared" si="49"/>
        <v>99.397590361445793</v>
      </c>
      <c r="DD30" s="32">
        <v>0</v>
      </c>
      <c r="DE30" s="41">
        <f t="shared" si="55"/>
        <v>0</v>
      </c>
      <c r="DF30" s="32">
        <v>1</v>
      </c>
      <c r="DG30" s="41">
        <f t="shared" si="50"/>
        <v>0.60240963855421692</v>
      </c>
      <c r="DH30" s="43">
        <v>166</v>
      </c>
      <c r="DI30" s="44">
        <f t="shared" si="51"/>
        <v>100</v>
      </c>
      <c r="DJ30" s="43">
        <v>0</v>
      </c>
      <c r="DK30" s="44">
        <f t="shared" si="52"/>
        <v>0</v>
      </c>
      <c r="DL30" s="43">
        <v>0</v>
      </c>
      <c r="DM30" s="44">
        <f t="shared" si="53"/>
        <v>0</v>
      </c>
    </row>
    <row r="31" spans="1:117" x14ac:dyDescent="0.25">
      <c r="A31" s="69">
        <v>20</v>
      </c>
      <c r="B31" s="8">
        <v>160</v>
      </c>
      <c r="C31" s="8">
        <v>0</v>
      </c>
      <c r="D31" s="8">
        <v>21</v>
      </c>
      <c r="E31" s="34">
        <v>6.46875</v>
      </c>
      <c r="F31" s="26">
        <v>82</v>
      </c>
      <c r="G31" s="35">
        <f t="shared" si="1"/>
        <v>51.249999999999993</v>
      </c>
      <c r="H31" s="26">
        <v>78</v>
      </c>
      <c r="I31" s="35">
        <f t="shared" si="2"/>
        <v>48.75</v>
      </c>
      <c r="J31" s="27">
        <v>128</v>
      </c>
      <c r="K31" s="36">
        <f t="shared" si="54"/>
        <v>80</v>
      </c>
      <c r="L31" s="27">
        <v>32</v>
      </c>
      <c r="M31" s="36">
        <f t="shared" si="3"/>
        <v>20</v>
      </c>
      <c r="N31" s="28">
        <v>76</v>
      </c>
      <c r="O31" s="37">
        <f t="shared" si="4"/>
        <v>47.5</v>
      </c>
      <c r="P31" s="28">
        <v>84</v>
      </c>
      <c r="Q31" s="37">
        <f t="shared" si="5"/>
        <v>52.5</v>
      </c>
      <c r="R31" s="29">
        <v>130</v>
      </c>
      <c r="S31" s="38">
        <f t="shared" si="6"/>
        <v>81.25</v>
      </c>
      <c r="T31" s="29">
        <v>30</v>
      </c>
      <c r="U31" s="38">
        <f t="shared" si="7"/>
        <v>18.75</v>
      </c>
      <c r="V31" s="30">
        <v>129</v>
      </c>
      <c r="W31" s="39">
        <f t="shared" si="8"/>
        <v>80.625</v>
      </c>
      <c r="X31" s="30">
        <v>31</v>
      </c>
      <c r="Y31" s="39">
        <f t="shared" si="9"/>
        <v>19.375</v>
      </c>
      <c r="Z31" s="31">
        <v>105</v>
      </c>
      <c r="AA31" s="40">
        <f t="shared" si="10"/>
        <v>65.625</v>
      </c>
      <c r="AB31" s="31">
        <v>55</v>
      </c>
      <c r="AC31" s="40">
        <f t="shared" si="11"/>
        <v>34.375</v>
      </c>
      <c r="AD31" s="32">
        <v>65</v>
      </c>
      <c r="AE31" s="41">
        <f t="shared" si="12"/>
        <v>40.625</v>
      </c>
      <c r="AF31" s="32">
        <v>95</v>
      </c>
      <c r="AG31" s="41">
        <f t="shared" si="13"/>
        <v>59.375</v>
      </c>
      <c r="AH31" s="26">
        <v>133</v>
      </c>
      <c r="AI31" s="35">
        <f t="shared" si="14"/>
        <v>83.125</v>
      </c>
      <c r="AJ31" s="26">
        <v>27</v>
      </c>
      <c r="AK31" s="35">
        <f t="shared" si="15"/>
        <v>16.875</v>
      </c>
      <c r="AL31" s="33">
        <v>87</v>
      </c>
      <c r="AM31" s="42">
        <f t="shared" si="16"/>
        <v>54.374999999999993</v>
      </c>
      <c r="AN31" s="33">
        <v>73</v>
      </c>
      <c r="AO31" s="42">
        <f t="shared" si="17"/>
        <v>45.625</v>
      </c>
      <c r="AP31" s="28">
        <v>114</v>
      </c>
      <c r="AQ31" s="37">
        <f t="shared" si="18"/>
        <v>71.25</v>
      </c>
      <c r="AR31" s="28">
        <v>46</v>
      </c>
      <c r="AS31" s="37">
        <f t="shared" si="19"/>
        <v>28.749999999999996</v>
      </c>
      <c r="AT31" s="29">
        <v>80</v>
      </c>
      <c r="AU31" s="38">
        <f t="shared" si="20"/>
        <v>50</v>
      </c>
      <c r="AV31" s="29">
        <v>80</v>
      </c>
      <c r="AW31" s="38">
        <f t="shared" si="21"/>
        <v>50</v>
      </c>
      <c r="AX31" s="30">
        <v>103</v>
      </c>
      <c r="AY31" s="39">
        <f t="shared" si="22"/>
        <v>64.375</v>
      </c>
      <c r="AZ31" s="30">
        <v>57</v>
      </c>
      <c r="BA31" s="39">
        <f t="shared" si="23"/>
        <v>35.625</v>
      </c>
      <c r="BB31" s="31">
        <v>105</v>
      </c>
      <c r="BC31" s="40">
        <f t="shared" si="24"/>
        <v>65.625</v>
      </c>
      <c r="BD31" s="31">
        <v>55</v>
      </c>
      <c r="BE31" s="40">
        <f t="shared" si="25"/>
        <v>34.375</v>
      </c>
      <c r="BF31" s="32">
        <v>111</v>
      </c>
      <c r="BG31" s="41">
        <f t="shared" si="26"/>
        <v>69.375</v>
      </c>
      <c r="BH31" s="32">
        <v>49</v>
      </c>
      <c r="BI31" s="41">
        <f t="shared" si="27"/>
        <v>30.625000000000004</v>
      </c>
      <c r="BJ31" s="26">
        <v>107</v>
      </c>
      <c r="BK31" s="35">
        <f t="shared" si="28"/>
        <v>66.875</v>
      </c>
      <c r="BL31" s="26">
        <v>53</v>
      </c>
      <c r="BM31" s="35">
        <f t="shared" si="0"/>
        <v>33.125</v>
      </c>
      <c r="BN31" s="33">
        <v>105</v>
      </c>
      <c r="BO31" s="42">
        <f t="shared" si="29"/>
        <v>65.625</v>
      </c>
      <c r="BP31" s="33">
        <v>55</v>
      </c>
      <c r="BQ31" s="42">
        <f t="shared" si="30"/>
        <v>34.375</v>
      </c>
      <c r="BR31" s="28">
        <v>145</v>
      </c>
      <c r="BS31" s="37">
        <f t="shared" si="31"/>
        <v>90.625</v>
      </c>
      <c r="BT31" s="28">
        <v>15</v>
      </c>
      <c r="BU31" s="37">
        <f t="shared" si="32"/>
        <v>9.375</v>
      </c>
      <c r="BV31" s="33">
        <v>92</v>
      </c>
      <c r="BW31" s="42">
        <f t="shared" si="33"/>
        <v>57.499999999999993</v>
      </c>
      <c r="BX31" s="33">
        <v>68</v>
      </c>
      <c r="BY31" s="42">
        <f t="shared" si="34"/>
        <v>42.5</v>
      </c>
      <c r="BZ31" s="30">
        <v>116</v>
      </c>
      <c r="CA31" s="39">
        <f t="shared" si="35"/>
        <v>72.5</v>
      </c>
      <c r="CB31" s="30">
        <v>44</v>
      </c>
      <c r="CC31" s="39">
        <f t="shared" si="36"/>
        <v>27.500000000000004</v>
      </c>
      <c r="CD31" s="31">
        <v>159</v>
      </c>
      <c r="CE31" s="40">
        <f t="shared" si="37"/>
        <v>99.375</v>
      </c>
      <c r="CF31" s="31">
        <v>0</v>
      </c>
      <c r="CG31" s="40">
        <f t="shared" si="38"/>
        <v>0</v>
      </c>
      <c r="CH31" s="31">
        <v>1</v>
      </c>
      <c r="CI31" s="40">
        <f t="shared" si="39"/>
        <v>0.625</v>
      </c>
      <c r="CJ31" s="29">
        <v>159</v>
      </c>
      <c r="CK31" s="38">
        <f t="shared" si="40"/>
        <v>99.375</v>
      </c>
      <c r="CL31" s="29">
        <v>0</v>
      </c>
      <c r="CM31" s="38">
        <f t="shared" si="41"/>
        <v>0</v>
      </c>
      <c r="CN31" s="29">
        <v>1</v>
      </c>
      <c r="CO31" s="38">
        <f t="shared" si="42"/>
        <v>0.625</v>
      </c>
      <c r="CP31" s="30">
        <v>160</v>
      </c>
      <c r="CQ31" s="39">
        <f t="shared" si="43"/>
        <v>100</v>
      </c>
      <c r="CR31" s="30">
        <v>0</v>
      </c>
      <c r="CS31" s="39">
        <f t="shared" si="44"/>
        <v>0</v>
      </c>
      <c r="CT31" s="30">
        <v>0</v>
      </c>
      <c r="CU31" s="39">
        <f t="shared" si="45"/>
        <v>0</v>
      </c>
      <c r="CV31" s="31">
        <v>158</v>
      </c>
      <c r="CW31" s="40">
        <f t="shared" si="46"/>
        <v>98.75</v>
      </c>
      <c r="CX31" s="31">
        <v>0</v>
      </c>
      <c r="CY31" s="40">
        <f t="shared" si="47"/>
        <v>0</v>
      </c>
      <c r="CZ31" s="31">
        <v>2</v>
      </c>
      <c r="DA31" s="40">
        <f t="shared" si="48"/>
        <v>1.25</v>
      </c>
      <c r="DB31" s="32">
        <v>160</v>
      </c>
      <c r="DC31" s="41">
        <f t="shared" si="49"/>
        <v>100</v>
      </c>
      <c r="DD31" s="32">
        <v>0</v>
      </c>
      <c r="DE31" s="41">
        <f t="shared" si="55"/>
        <v>0</v>
      </c>
      <c r="DF31" s="32">
        <v>0</v>
      </c>
      <c r="DG31" s="41">
        <f t="shared" si="50"/>
        <v>0</v>
      </c>
      <c r="DH31" s="43">
        <v>160</v>
      </c>
      <c r="DI31" s="44">
        <f t="shared" si="51"/>
        <v>100</v>
      </c>
      <c r="DJ31" s="43">
        <v>0</v>
      </c>
      <c r="DK31" s="44">
        <f t="shared" si="52"/>
        <v>0</v>
      </c>
      <c r="DL31" s="43">
        <v>0</v>
      </c>
      <c r="DM31" s="44">
        <f t="shared" si="53"/>
        <v>0</v>
      </c>
    </row>
    <row r="32" spans="1:117" x14ac:dyDescent="0.25">
      <c r="A32" s="69">
        <v>21</v>
      </c>
      <c r="B32" s="8">
        <v>70</v>
      </c>
      <c r="C32" s="8">
        <v>0</v>
      </c>
      <c r="D32" s="8">
        <v>20</v>
      </c>
      <c r="E32" s="34">
        <v>7.5</v>
      </c>
      <c r="F32" s="26">
        <v>38</v>
      </c>
      <c r="G32" s="35">
        <f t="shared" si="1"/>
        <v>54.285714285714285</v>
      </c>
      <c r="H32" s="26">
        <v>32</v>
      </c>
      <c r="I32" s="35">
        <f t="shared" si="2"/>
        <v>45.714285714285715</v>
      </c>
      <c r="J32" s="27">
        <v>54</v>
      </c>
      <c r="K32" s="36">
        <f t="shared" si="54"/>
        <v>77.142857142857153</v>
      </c>
      <c r="L32" s="27">
        <v>16</v>
      </c>
      <c r="M32" s="36">
        <f t="shared" si="3"/>
        <v>22.857142857142858</v>
      </c>
      <c r="N32" s="28">
        <v>33</v>
      </c>
      <c r="O32" s="37">
        <f t="shared" si="4"/>
        <v>47.142857142857139</v>
      </c>
      <c r="P32" s="28">
        <v>37</v>
      </c>
      <c r="Q32" s="37">
        <f t="shared" si="5"/>
        <v>52.857142857142861</v>
      </c>
      <c r="R32" s="29">
        <v>56</v>
      </c>
      <c r="S32" s="38">
        <f t="shared" si="6"/>
        <v>80</v>
      </c>
      <c r="T32" s="29">
        <v>14</v>
      </c>
      <c r="U32" s="38">
        <f t="shared" si="7"/>
        <v>20</v>
      </c>
      <c r="V32" s="30">
        <v>57</v>
      </c>
      <c r="W32" s="39">
        <f t="shared" si="8"/>
        <v>81.428571428571431</v>
      </c>
      <c r="X32" s="30">
        <v>13</v>
      </c>
      <c r="Y32" s="39">
        <f t="shared" si="9"/>
        <v>18.571428571428573</v>
      </c>
      <c r="Z32" s="31">
        <v>38</v>
      </c>
      <c r="AA32" s="40">
        <f t="shared" si="10"/>
        <v>54.285714285714285</v>
      </c>
      <c r="AB32" s="31">
        <v>32</v>
      </c>
      <c r="AC32" s="40">
        <f t="shared" si="11"/>
        <v>45.714285714285715</v>
      </c>
      <c r="AD32" s="32">
        <v>26</v>
      </c>
      <c r="AE32" s="41">
        <f t="shared" si="12"/>
        <v>37.142857142857146</v>
      </c>
      <c r="AF32" s="32">
        <v>44</v>
      </c>
      <c r="AG32" s="41">
        <f t="shared" si="13"/>
        <v>62.857142857142854</v>
      </c>
      <c r="AH32" s="26">
        <v>60</v>
      </c>
      <c r="AI32" s="35">
        <f t="shared" si="14"/>
        <v>85.714285714285708</v>
      </c>
      <c r="AJ32" s="26">
        <v>10</v>
      </c>
      <c r="AK32" s="35">
        <f t="shared" si="15"/>
        <v>14.285714285714285</v>
      </c>
      <c r="AL32" s="33">
        <v>33</v>
      </c>
      <c r="AM32" s="42">
        <f t="shared" si="16"/>
        <v>47.142857142857139</v>
      </c>
      <c r="AN32" s="33">
        <v>37</v>
      </c>
      <c r="AO32" s="42">
        <f t="shared" si="17"/>
        <v>52.857142857142861</v>
      </c>
      <c r="AP32" s="28">
        <v>40</v>
      </c>
      <c r="AQ32" s="37">
        <f t="shared" si="18"/>
        <v>57.142857142857139</v>
      </c>
      <c r="AR32" s="28">
        <v>30</v>
      </c>
      <c r="AS32" s="37">
        <f t="shared" si="19"/>
        <v>42.857142857142854</v>
      </c>
      <c r="AT32" s="29">
        <v>33</v>
      </c>
      <c r="AU32" s="38">
        <f t="shared" si="20"/>
        <v>47.142857142857139</v>
      </c>
      <c r="AV32" s="29">
        <v>37</v>
      </c>
      <c r="AW32" s="38">
        <f t="shared" si="21"/>
        <v>52.857142857142861</v>
      </c>
      <c r="AX32" s="30">
        <v>31</v>
      </c>
      <c r="AY32" s="39">
        <f t="shared" si="22"/>
        <v>44.285714285714285</v>
      </c>
      <c r="AZ32" s="30">
        <v>39</v>
      </c>
      <c r="BA32" s="39">
        <f t="shared" si="23"/>
        <v>55.714285714285715</v>
      </c>
      <c r="BB32" s="31">
        <v>49</v>
      </c>
      <c r="BC32" s="40">
        <f t="shared" si="24"/>
        <v>70</v>
      </c>
      <c r="BD32" s="31">
        <v>21</v>
      </c>
      <c r="BE32" s="40">
        <f t="shared" si="25"/>
        <v>30</v>
      </c>
      <c r="BF32" s="32">
        <v>44</v>
      </c>
      <c r="BG32" s="41">
        <f t="shared" si="26"/>
        <v>62.857142857142854</v>
      </c>
      <c r="BH32" s="32">
        <v>26</v>
      </c>
      <c r="BI32" s="41">
        <f t="shared" si="27"/>
        <v>37.142857142857146</v>
      </c>
      <c r="BJ32" s="26">
        <v>41</v>
      </c>
      <c r="BK32" s="35">
        <f t="shared" si="28"/>
        <v>58.571428571428577</v>
      </c>
      <c r="BL32" s="26">
        <v>29</v>
      </c>
      <c r="BM32" s="35">
        <f t="shared" si="0"/>
        <v>41.428571428571431</v>
      </c>
      <c r="BN32" s="33">
        <v>42</v>
      </c>
      <c r="BO32" s="42">
        <f t="shared" si="29"/>
        <v>60</v>
      </c>
      <c r="BP32" s="33">
        <v>28</v>
      </c>
      <c r="BQ32" s="42">
        <f t="shared" si="30"/>
        <v>40</v>
      </c>
      <c r="BR32" s="28">
        <v>60</v>
      </c>
      <c r="BS32" s="37">
        <f t="shared" si="31"/>
        <v>85.714285714285708</v>
      </c>
      <c r="BT32" s="28">
        <v>10</v>
      </c>
      <c r="BU32" s="37">
        <f t="shared" si="32"/>
        <v>14.285714285714285</v>
      </c>
      <c r="BV32" s="33">
        <v>32</v>
      </c>
      <c r="BW32" s="42">
        <f t="shared" si="33"/>
        <v>45.714285714285715</v>
      </c>
      <c r="BX32" s="33">
        <v>38</v>
      </c>
      <c r="BY32" s="42">
        <f t="shared" si="34"/>
        <v>54.285714285714285</v>
      </c>
      <c r="BZ32" s="30">
        <v>42</v>
      </c>
      <c r="CA32" s="39">
        <f t="shared" si="35"/>
        <v>60</v>
      </c>
      <c r="CB32" s="30">
        <v>28</v>
      </c>
      <c r="CC32" s="39">
        <f t="shared" si="36"/>
        <v>40</v>
      </c>
      <c r="CD32" s="31">
        <v>70</v>
      </c>
      <c r="CE32" s="40">
        <f t="shared" si="37"/>
        <v>100</v>
      </c>
      <c r="CF32" s="31">
        <v>0</v>
      </c>
      <c r="CG32" s="40">
        <f t="shared" si="38"/>
        <v>0</v>
      </c>
      <c r="CH32" s="31">
        <v>0</v>
      </c>
      <c r="CI32" s="40">
        <f t="shared" si="39"/>
        <v>0</v>
      </c>
      <c r="CJ32" s="29">
        <v>70</v>
      </c>
      <c r="CK32" s="38">
        <f t="shared" si="40"/>
        <v>100</v>
      </c>
      <c r="CL32" s="29">
        <v>0</v>
      </c>
      <c r="CM32" s="38">
        <f t="shared" si="41"/>
        <v>0</v>
      </c>
      <c r="CN32" s="29">
        <v>0</v>
      </c>
      <c r="CO32" s="38">
        <f t="shared" si="42"/>
        <v>0</v>
      </c>
      <c r="CP32" s="30">
        <v>70</v>
      </c>
      <c r="CQ32" s="39">
        <f t="shared" si="43"/>
        <v>100</v>
      </c>
      <c r="CR32" s="30">
        <v>0</v>
      </c>
      <c r="CS32" s="39">
        <f t="shared" si="44"/>
        <v>0</v>
      </c>
      <c r="CT32" s="30">
        <v>0</v>
      </c>
      <c r="CU32" s="39">
        <f t="shared" si="45"/>
        <v>0</v>
      </c>
      <c r="CV32" s="31">
        <v>68</v>
      </c>
      <c r="CW32" s="40">
        <f t="shared" si="46"/>
        <v>97.142857142857139</v>
      </c>
      <c r="CX32" s="31">
        <v>0</v>
      </c>
      <c r="CY32" s="40">
        <f t="shared" si="47"/>
        <v>0</v>
      </c>
      <c r="CZ32" s="31">
        <v>2</v>
      </c>
      <c r="DA32" s="40">
        <f t="shared" si="48"/>
        <v>2.8571428571428572</v>
      </c>
      <c r="DB32" s="32">
        <v>70</v>
      </c>
      <c r="DC32" s="41">
        <f t="shared" si="49"/>
        <v>100</v>
      </c>
      <c r="DD32" s="32">
        <v>0</v>
      </c>
      <c r="DE32" s="41">
        <f t="shared" si="55"/>
        <v>0</v>
      </c>
      <c r="DF32" s="32">
        <v>0</v>
      </c>
      <c r="DG32" s="41">
        <f t="shared" si="50"/>
        <v>0</v>
      </c>
      <c r="DH32" s="43">
        <v>70</v>
      </c>
      <c r="DI32" s="44">
        <f t="shared" si="51"/>
        <v>100</v>
      </c>
      <c r="DJ32" s="43">
        <v>0</v>
      </c>
      <c r="DK32" s="44">
        <f t="shared" si="52"/>
        <v>0</v>
      </c>
      <c r="DL32" s="43">
        <v>0</v>
      </c>
      <c r="DM32" s="44">
        <f t="shared" si="53"/>
        <v>0</v>
      </c>
    </row>
    <row r="33" spans="1:117" x14ac:dyDescent="0.25">
      <c r="A33" s="69">
        <v>22</v>
      </c>
      <c r="B33" s="8">
        <v>115</v>
      </c>
      <c r="C33" s="8">
        <v>0</v>
      </c>
      <c r="D33" s="8">
        <v>21</v>
      </c>
      <c r="E33" s="34">
        <v>9.0869565217391308</v>
      </c>
      <c r="F33" s="26">
        <v>39</v>
      </c>
      <c r="G33" s="35">
        <f t="shared" si="1"/>
        <v>33.913043478260867</v>
      </c>
      <c r="H33" s="26">
        <v>76</v>
      </c>
      <c r="I33" s="35">
        <f t="shared" si="2"/>
        <v>66.086956521739125</v>
      </c>
      <c r="J33" s="27">
        <v>78</v>
      </c>
      <c r="K33" s="36">
        <f t="shared" si="54"/>
        <v>67.826086956521735</v>
      </c>
      <c r="L33" s="27">
        <v>37</v>
      </c>
      <c r="M33" s="36">
        <f t="shared" si="3"/>
        <v>32.173913043478258</v>
      </c>
      <c r="N33" s="28">
        <v>40</v>
      </c>
      <c r="O33" s="37">
        <f t="shared" si="4"/>
        <v>34.782608695652172</v>
      </c>
      <c r="P33" s="28">
        <v>75</v>
      </c>
      <c r="Q33" s="37">
        <f t="shared" si="5"/>
        <v>65.217391304347828</v>
      </c>
      <c r="R33" s="29">
        <v>92</v>
      </c>
      <c r="S33" s="38">
        <f t="shared" si="6"/>
        <v>80</v>
      </c>
      <c r="T33" s="29">
        <v>23</v>
      </c>
      <c r="U33" s="38">
        <f t="shared" si="7"/>
        <v>20</v>
      </c>
      <c r="V33" s="30">
        <v>81</v>
      </c>
      <c r="W33" s="39">
        <f t="shared" si="8"/>
        <v>70.434782608695656</v>
      </c>
      <c r="X33" s="30">
        <v>34</v>
      </c>
      <c r="Y33" s="39">
        <f t="shared" si="9"/>
        <v>29.565217391304348</v>
      </c>
      <c r="Z33" s="31">
        <v>44</v>
      </c>
      <c r="AA33" s="40">
        <f t="shared" si="10"/>
        <v>38.260869565217391</v>
      </c>
      <c r="AB33" s="31">
        <v>71</v>
      </c>
      <c r="AC33" s="40">
        <f t="shared" si="11"/>
        <v>61.739130434782609</v>
      </c>
      <c r="AD33" s="32">
        <v>36</v>
      </c>
      <c r="AE33" s="41">
        <f t="shared" si="12"/>
        <v>31.304347826086961</v>
      </c>
      <c r="AF33" s="32">
        <v>79</v>
      </c>
      <c r="AG33" s="41">
        <f t="shared" si="13"/>
        <v>68.695652173913047</v>
      </c>
      <c r="AH33" s="26">
        <v>90</v>
      </c>
      <c r="AI33" s="35">
        <f t="shared" si="14"/>
        <v>78.260869565217391</v>
      </c>
      <c r="AJ33" s="26">
        <v>25</v>
      </c>
      <c r="AK33" s="35">
        <f t="shared" si="15"/>
        <v>21.739130434782609</v>
      </c>
      <c r="AL33" s="33">
        <v>40</v>
      </c>
      <c r="AM33" s="42">
        <f t="shared" si="16"/>
        <v>34.782608695652172</v>
      </c>
      <c r="AN33" s="33">
        <v>75</v>
      </c>
      <c r="AO33" s="42">
        <f t="shared" si="17"/>
        <v>65.217391304347828</v>
      </c>
      <c r="AP33" s="28">
        <v>50</v>
      </c>
      <c r="AQ33" s="37">
        <f t="shared" si="18"/>
        <v>43.478260869565219</v>
      </c>
      <c r="AR33" s="28">
        <v>65</v>
      </c>
      <c r="AS33" s="37">
        <f t="shared" si="19"/>
        <v>56.521739130434781</v>
      </c>
      <c r="AT33" s="29">
        <v>47</v>
      </c>
      <c r="AU33" s="38">
        <f t="shared" si="20"/>
        <v>40.869565217391305</v>
      </c>
      <c r="AV33" s="29">
        <v>68</v>
      </c>
      <c r="AW33" s="38">
        <f t="shared" si="21"/>
        <v>59.130434782608695</v>
      </c>
      <c r="AX33" s="30">
        <v>50</v>
      </c>
      <c r="AY33" s="39">
        <f t="shared" si="22"/>
        <v>43.478260869565219</v>
      </c>
      <c r="AZ33" s="30">
        <v>65</v>
      </c>
      <c r="BA33" s="39">
        <f t="shared" si="23"/>
        <v>56.521739130434781</v>
      </c>
      <c r="BB33" s="31">
        <v>73</v>
      </c>
      <c r="BC33" s="40">
        <f t="shared" si="24"/>
        <v>63.478260869565219</v>
      </c>
      <c r="BD33" s="31">
        <v>42</v>
      </c>
      <c r="BE33" s="40">
        <f t="shared" si="25"/>
        <v>36.521739130434781</v>
      </c>
      <c r="BF33" s="32">
        <v>72</v>
      </c>
      <c r="BG33" s="41">
        <f t="shared" si="26"/>
        <v>62.608695652173921</v>
      </c>
      <c r="BH33" s="32">
        <v>43</v>
      </c>
      <c r="BI33" s="41">
        <f t="shared" si="27"/>
        <v>37.391304347826086</v>
      </c>
      <c r="BJ33" s="26">
        <v>54</v>
      </c>
      <c r="BK33" s="35">
        <f t="shared" si="28"/>
        <v>46.956521739130437</v>
      </c>
      <c r="BL33" s="26">
        <v>61</v>
      </c>
      <c r="BM33" s="35">
        <f t="shared" si="0"/>
        <v>53.04347826086957</v>
      </c>
      <c r="BN33" s="33">
        <v>55</v>
      </c>
      <c r="BO33" s="42">
        <f t="shared" si="29"/>
        <v>47.826086956521742</v>
      </c>
      <c r="BP33" s="33">
        <v>60</v>
      </c>
      <c r="BQ33" s="42">
        <f t="shared" si="30"/>
        <v>52.173913043478258</v>
      </c>
      <c r="BR33" s="28">
        <v>100</v>
      </c>
      <c r="BS33" s="37">
        <f t="shared" si="31"/>
        <v>86.956521739130437</v>
      </c>
      <c r="BT33" s="28">
        <v>15</v>
      </c>
      <c r="BU33" s="37">
        <f t="shared" si="32"/>
        <v>13.043478260869565</v>
      </c>
      <c r="BV33" s="33">
        <v>42</v>
      </c>
      <c r="BW33" s="42">
        <f t="shared" si="33"/>
        <v>36.521739130434781</v>
      </c>
      <c r="BX33" s="33">
        <v>73</v>
      </c>
      <c r="BY33" s="42">
        <f t="shared" si="34"/>
        <v>63.478260869565219</v>
      </c>
      <c r="BZ33" s="30">
        <v>66</v>
      </c>
      <c r="CA33" s="39">
        <f t="shared" si="35"/>
        <v>57.391304347826086</v>
      </c>
      <c r="CB33" s="30">
        <v>49</v>
      </c>
      <c r="CC33" s="39">
        <f t="shared" si="36"/>
        <v>42.608695652173914</v>
      </c>
      <c r="CD33" s="31">
        <v>115</v>
      </c>
      <c r="CE33" s="40">
        <f t="shared" si="37"/>
        <v>100</v>
      </c>
      <c r="CF33" s="31">
        <v>0</v>
      </c>
      <c r="CG33" s="40">
        <f t="shared" si="38"/>
        <v>0</v>
      </c>
      <c r="CH33" s="31">
        <v>0</v>
      </c>
      <c r="CI33" s="40">
        <f t="shared" si="39"/>
        <v>0</v>
      </c>
      <c r="CJ33" s="29">
        <v>114</v>
      </c>
      <c r="CK33" s="38">
        <f t="shared" si="40"/>
        <v>99.130434782608702</v>
      </c>
      <c r="CL33" s="29">
        <v>0</v>
      </c>
      <c r="CM33" s="38">
        <f t="shared" si="41"/>
        <v>0</v>
      </c>
      <c r="CN33" s="29">
        <v>1</v>
      </c>
      <c r="CO33" s="38">
        <f t="shared" si="42"/>
        <v>0.86956521739130432</v>
      </c>
      <c r="CP33" s="30">
        <v>115</v>
      </c>
      <c r="CQ33" s="39">
        <f t="shared" si="43"/>
        <v>100</v>
      </c>
      <c r="CR33" s="30">
        <v>0</v>
      </c>
      <c r="CS33" s="39">
        <f t="shared" si="44"/>
        <v>0</v>
      </c>
      <c r="CT33" s="30">
        <v>0</v>
      </c>
      <c r="CU33" s="39">
        <f t="shared" si="45"/>
        <v>0</v>
      </c>
      <c r="CV33" s="31">
        <v>111</v>
      </c>
      <c r="CW33" s="40">
        <f t="shared" si="46"/>
        <v>96.521739130434781</v>
      </c>
      <c r="CX33" s="31">
        <v>1</v>
      </c>
      <c r="CY33" s="40">
        <f t="shared" si="47"/>
        <v>0.86956521739130432</v>
      </c>
      <c r="CZ33" s="31">
        <v>3</v>
      </c>
      <c r="DA33" s="40">
        <f t="shared" si="48"/>
        <v>2.6086956521739131</v>
      </c>
      <c r="DB33" s="32">
        <v>115</v>
      </c>
      <c r="DC33" s="41">
        <f t="shared" si="49"/>
        <v>100</v>
      </c>
      <c r="DD33" s="32">
        <v>0</v>
      </c>
      <c r="DE33" s="41">
        <f t="shared" si="55"/>
        <v>0</v>
      </c>
      <c r="DF33" s="32">
        <v>0</v>
      </c>
      <c r="DG33" s="41">
        <f t="shared" si="50"/>
        <v>0</v>
      </c>
      <c r="DH33" s="43">
        <v>115</v>
      </c>
      <c r="DI33" s="44">
        <f t="shared" si="51"/>
        <v>100</v>
      </c>
      <c r="DJ33" s="43">
        <v>0</v>
      </c>
      <c r="DK33" s="44">
        <f t="shared" si="52"/>
        <v>0</v>
      </c>
      <c r="DL33" s="43">
        <v>0</v>
      </c>
      <c r="DM33" s="44">
        <f t="shared" si="53"/>
        <v>0</v>
      </c>
    </row>
    <row r="34" spans="1:117" x14ac:dyDescent="0.25">
      <c r="A34" s="69">
        <v>23</v>
      </c>
      <c r="B34" s="8">
        <v>25</v>
      </c>
      <c r="C34" s="8">
        <v>1</v>
      </c>
      <c r="D34" s="8">
        <v>19</v>
      </c>
      <c r="E34" s="34">
        <v>9.6</v>
      </c>
      <c r="F34" s="26">
        <v>9</v>
      </c>
      <c r="G34" s="35">
        <f t="shared" si="1"/>
        <v>36</v>
      </c>
      <c r="H34" s="26">
        <v>16</v>
      </c>
      <c r="I34" s="35">
        <f t="shared" si="2"/>
        <v>64</v>
      </c>
      <c r="J34" s="27">
        <v>21</v>
      </c>
      <c r="K34" s="36">
        <f t="shared" si="54"/>
        <v>84</v>
      </c>
      <c r="L34" s="27">
        <v>4</v>
      </c>
      <c r="M34" s="36">
        <f t="shared" si="3"/>
        <v>16</v>
      </c>
      <c r="N34" s="28">
        <v>11</v>
      </c>
      <c r="O34" s="37">
        <f t="shared" si="4"/>
        <v>44</v>
      </c>
      <c r="P34" s="28">
        <v>14</v>
      </c>
      <c r="Q34" s="37">
        <f t="shared" si="5"/>
        <v>56.000000000000007</v>
      </c>
      <c r="R34" s="29">
        <v>18</v>
      </c>
      <c r="S34" s="38">
        <f t="shared" si="6"/>
        <v>72</v>
      </c>
      <c r="T34" s="29">
        <v>7</v>
      </c>
      <c r="U34" s="38">
        <f t="shared" si="7"/>
        <v>28.000000000000004</v>
      </c>
      <c r="V34" s="30">
        <v>19</v>
      </c>
      <c r="W34" s="39">
        <f t="shared" si="8"/>
        <v>76</v>
      </c>
      <c r="X34" s="30">
        <v>6</v>
      </c>
      <c r="Y34" s="39">
        <f t="shared" si="9"/>
        <v>24</v>
      </c>
      <c r="Z34" s="31">
        <v>10</v>
      </c>
      <c r="AA34" s="40">
        <f t="shared" si="10"/>
        <v>40</v>
      </c>
      <c r="AB34" s="31">
        <v>15</v>
      </c>
      <c r="AC34" s="40">
        <f t="shared" si="11"/>
        <v>60</v>
      </c>
      <c r="AD34" s="32">
        <v>6</v>
      </c>
      <c r="AE34" s="41">
        <f t="shared" si="12"/>
        <v>24</v>
      </c>
      <c r="AF34" s="32">
        <v>19</v>
      </c>
      <c r="AG34" s="41">
        <f t="shared" si="13"/>
        <v>76</v>
      </c>
      <c r="AH34" s="26">
        <v>18</v>
      </c>
      <c r="AI34" s="35">
        <f t="shared" si="14"/>
        <v>72</v>
      </c>
      <c r="AJ34" s="26">
        <v>7</v>
      </c>
      <c r="AK34" s="35">
        <f t="shared" si="15"/>
        <v>28.000000000000004</v>
      </c>
      <c r="AL34" s="33">
        <v>9</v>
      </c>
      <c r="AM34" s="42">
        <f t="shared" si="16"/>
        <v>36</v>
      </c>
      <c r="AN34" s="33">
        <v>16</v>
      </c>
      <c r="AO34" s="42">
        <f t="shared" si="17"/>
        <v>64</v>
      </c>
      <c r="AP34" s="28">
        <v>11</v>
      </c>
      <c r="AQ34" s="37">
        <f t="shared" si="18"/>
        <v>44</v>
      </c>
      <c r="AR34" s="28">
        <v>14</v>
      </c>
      <c r="AS34" s="37">
        <f t="shared" si="19"/>
        <v>56.000000000000007</v>
      </c>
      <c r="AT34" s="29">
        <v>9</v>
      </c>
      <c r="AU34" s="38">
        <f t="shared" si="20"/>
        <v>36</v>
      </c>
      <c r="AV34" s="29">
        <v>16</v>
      </c>
      <c r="AW34" s="38">
        <f t="shared" si="21"/>
        <v>64</v>
      </c>
      <c r="AX34" s="30">
        <v>9</v>
      </c>
      <c r="AY34" s="39">
        <f t="shared" si="22"/>
        <v>36</v>
      </c>
      <c r="AZ34" s="30">
        <v>16</v>
      </c>
      <c r="BA34" s="39">
        <f t="shared" si="23"/>
        <v>64</v>
      </c>
      <c r="BB34" s="31">
        <v>10</v>
      </c>
      <c r="BC34" s="40">
        <f t="shared" si="24"/>
        <v>40</v>
      </c>
      <c r="BD34" s="31">
        <v>15</v>
      </c>
      <c r="BE34" s="40">
        <f t="shared" si="25"/>
        <v>60</v>
      </c>
      <c r="BF34" s="32">
        <v>16</v>
      </c>
      <c r="BG34" s="41">
        <f t="shared" si="26"/>
        <v>64</v>
      </c>
      <c r="BH34" s="32">
        <v>9</v>
      </c>
      <c r="BI34" s="41">
        <f t="shared" si="27"/>
        <v>36</v>
      </c>
      <c r="BJ34" s="26">
        <v>11</v>
      </c>
      <c r="BK34" s="35">
        <f t="shared" si="28"/>
        <v>44</v>
      </c>
      <c r="BL34" s="26">
        <v>14</v>
      </c>
      <c r="BM34" s="35">
        <f t="shared" si="0"/>
        <v>56.000000000000007</v>
      </c>
      <c r="BN34" s="33">
        <v>12</v>
      </c>
      <c r="BO34" s="42">
        <f t="shared" si="29"/>
        <v>48</v>
      </c>
      <c r="BP34" s="33">
        <v>13</v>
      </c>
      <c r="BQ34" s="42">
        <f t="shared" si="30"/>
        <v>52</v>
      </c>
      <c r="BR34" s="28">
        <v>21</v>
      </c>
      <c r="BS34" s="37">
        <f t="shared" si="31"/>
        <v>84</v>
      </c>
      <c r="BT34" s="28">
        <v>4</v>
      </c>
      <c r="BU34" s="37">
        <f t="shared" si="32"/>
        <v>16</v>
      </c>
      <c r="BV34" s="33">
        <v>9</v>
      </c>
      <c r="BW34" s="42">
        <f t="shared" si="33"/>
        <v>36</v>
      </c>
      <c r="BX34" s="33">
        <v>16</v>
      </c>
      <c r="BY34" s="42">
        <f t="shared" si="34"/>
        <v>64</v>
      </c>
      <c r="BZ34" s="30">
        <v>12</v>
      </c>
      <c r="CA34" s="39">
        <f t="shared" si="35"/>
        <v>48</v>
      </c>
      <c r="CB34" s="30">
        <v>13</v>
      </c>
      <c r="CC34" s="39">
        <f t="shared" si="36"/>
        <v>52</v>
      </c>
      <c r="CD34" s="31">
        <v>25</v>
      </c>
      <c r="CE34" s="40">
        <f t="shared" si="37"/>
        <v>100</v>
      </c>
      <c r="CF34" s="31">
        <v>0</v>
      </c>
      <c r="CG34" s="40">
        <f t="shared" si="38"/>
        <v>0</v>
      </c>
      <c r="CH34" s="31">
        <v>0</v>
      </c>
      <c r="CI34" s="40">
        <f t="shared" si="39"/>
        <v>0</v>
      </c>
      <c r="CJ34" s="29">
        <v>24</v>
      </c>
      <c r="CK34" s="38">
        <f t="shared" si="40"/>
        <v>96</v>
      </c>
      <c r="CL34" s="29">
        <v>0</v>
      </c>
      <c r="CM34" s="38">
        <f t="shared" si="41"/>
        <v>0</v>
      </c>
      <c r="CN34" s="29">
        <v>1</v>
      </c>
      <c r="CO34" s="38">
        <f t="shared" si="42"/>
        <v>4</v>
      </c>
      <c r="CP34" s="30">
        <v>25</v>
      </c>
      <c r="CQ34" s="39">
        <f t="shared" si="43"/>
        <v>100</v>
      </c>
      <c r="CR34" s="30">
        <v>0</v>
      </c>
      <c r="CS34" s="39">
        <f t="shared" si="44"/>
        <v>0</v>
      </c>
      <c r="CT34" s="30">
        <v>0</v>
      </c>
      <c r="CU34" s="39">
        <f t="shared" si="45"/>
        <v>0</v>
      </c>
      <c r="CV34" s="31">
        <v>23</v>
      </c>
      <c r="CW34" s="40">
        <f t="shared" si="46"/>
        <v>92</v>
      </c>
      <c r="CX34" s="31">
        <v>0</v>
      </c>
      <c r="CY34" s="40">
        <f t="shared" si="47"/>
        <v>0</v>
      </c>
      <c r="CZ34" s="31">
        <v>2</v>
      </c>
      <c r="DA34" s="40">
        <f t="shared" si="48"/>
        <v>8</v>
      </c>
      <c r="DB34" s="32">
        <v>25</v>
      </c>
      <c r="DC34" s="41">
        <f t="shared" si="49"/>
        <v>100</v>
      </c>
      <c r="DD34" s="32">
        <v>0</v>
      </c>
      <c r="DE34" s="41">
        <f t="shared" si="55"/>
        <v>0</v>
      </c>
      <c r="DF34" s="32">
        <v>0</v>
      </c>
      <c r="DG34" s="41">
        <f t="shared" si="50"/>
        <v>0</v>
      </c>
      <c r="DH34" s="43">
        <v>25</v>
      </c>
      <c r="DI34" s="44">
        <f t="shared" si="51"/>
        <v>100</v>
      </c>
      <c r="DJ34" s="43">
        <v>0</v>
      </c>
      <c r="DK34" s="44">
        <f t="shared" si="52"/>
        <v>0</v>
      </c>
      <c r="DL34" s="43">
        <v>0</v>
      </c>
      <c r="DM34" s="44">
        <f t="shared" si="53"/>
        <v>0</v>
      </c>
    </row>
    <row r="35" spans="1:117" x14ac:dyDescent="0.25">
      <c r="A35" s="69">
        <v>24</v>
      </c>
      <c r="B35" s="8">
        <v>109</v>
      </c>
      <c r="C35" s="8">
        <v>0</v>
      </c>
      <c r="D35" s="8">
        <v>23</v>
      </c>
      <c r="E35" s="34">
        <v>10.596330275229358</v>
      </c>
      <c r="F35" s="26">
        <v>43</v>
      </c>
      <c r="G35" s="35">
        <f t="shared" si="1"/>
        <v>39.449541284403672</v>
      </c>
      <c r="H35" s="26">
        <v>66</v>
      </c>
      <c r="I35" s="35">
        <f t="shared" si="2"/>
        <v>60.550458715596335</v>
      </c>
      <c r="J35" s="27">
        <v>81</v>
      </c>
      <c r="K35" s="36">
        <f t="shared" si="54"/>
        <v>74.311926605504581</v>
      </c>
      <c r="L35" s="27">
        <v>28</v>
      </c>
      <c r="M35" s="36">
        <f t="shared" si="3"/>
        <v>25.688073394495415</v>
      </c>
      <c r="N35" s="28">
        <v>36</v>
      </c>
      <c r="O35" s="37">
        <f t="shared" si="4"/>
        <v>33.027522935779821</v>
      </c>
      <c r="P35" s="28">
        <v>73</v>
      </c>
      <c r="Q35" s="37">
        <f t="shared" si="5"/>
        <v>66.972477064220186</v>
      </c>
      <c r="R35" s="29">
        <v>76</v>
      </c>
      <c r="S35" s="38">
        <f t="shared" si="6"/>
        <v>69.724770642201833</v>
      </c>
      <c r="T35" s="29">
        <v>33</v>
      </c>
      <c r="U35" s="38">
        <f t="shared" si="7"/>
        <v>30.275229357798167</v>
      </c>
      <c r="V35" s="30">
        <v>76</v>
      </c>
      <c r="W35" s="39">
        <f t="shared" si="8"/>
        <v>69.724770642201833</v>
      </c>
      <c r="X35" s="30">
        <v>33</v>
      </c>
      <c r="Y35" s="39">
        <f t="shared" si="9"/>
        <v>30.275229357798167</v>
      </c>
      <c r="Z35" s="31">
        <v>34</v>
      </c>
      <c r="AA35" s="40">
        <f t="shared" si="10"/>
        <v>31.192660550458719</v>
      </c>
      <c r="AB35" s="31">
        <v>75</v>
      </c>
      <c r="AC35" s="40">
        <f t="shared" si="11"/>
        <v>68.807339449541288</v>
      </c>
      <c r="AD35" s="32">
        <v>25</v>
      </c>
      <c r="AE35" s="41">
        <f t="shared" si="12"/>
        <v>22.935779816513762</v>
      </c>
      <c r="AF35" s="32">
        <v>84</v>
      </c>
      <c r="AG35" s="41">
        <f t="shared" si="13"/>
        <v>77.064220183486242</v>
      </c>
      <c r="AH35" s="26">
        <v>77</v>
      </c>
      <c r="AI35" s="35">
        <f t="shared" si="14"/>
        <v>70.642201834862391</v>
      </c>
      <c r="AJ35" s="26">
        <v>32</v>
      </c>
      <c r="AK35" s="35">
        <f t="shared" si="15"/>
        <v>29.357798165137616</v>
      </c>
      <c r="AL35" s="33">
        <v>25</v>
      </c>
      <c r="AM35" s="42">
        <f t="shared" si="16"/>
        <v>22.935779816513762</v>
      </c>
      <c r="AN35" s="33">
        <v>84</v>
      </c>
      <c r="AO35" s="42">
        <f t="shared" si="17"/>
        <v>77.064220183486242</v>
      </c>
      <c r="AP35" s="28">
        <v>30</v>
      </c>
      <c r="AQ35" s="37">
        <f t="shared" si="18"/>
        <v>27.522935779816514</v>
      </c>
      <c r="AR35" s="28">
        <v>79</v>
      </c>
      <c r="AS35" s="37">
        <f t="shared" si="19"/>
        <v>72.477064220183479</v>
      </c>
      <c r="AT35" s="29">
        <v>37</v>
      </c>
      <c r="AU35" s="38">
        <f t="shared" si="20"/>
        <v>33.944954128440372</v>
      </c>
      <c r="AV35" s="29">
        <v>72</v>
      </c>
      <c r="AW35" s="38">
        <f t="shared" si="21"/>
        <v>66.055045871559642</v>
      </c>
      <c r="AX35" s="30">
        <v>35</v>
      </c>
      <c r="AY35" s="39">
        <f t="shared" si="22"/>
        <v>32.11009174311927</v>
      </c>
      <c r="AZ35" s="30">
        <v>74</v>
      </c>
      <c r="BA35" s="39">
        <f t="shared" si="23"/>
        <v>67.889908256880744</v>
      </c>
      <c r="BB35" s="31">
        <v>55</v>
      </c>
      <c r="BC35" s="40">
        <f t="shared" si="24"/>
        <v>50.458715596330272</v>
      </c>
      <c r="BD35" s="31">
        <v>54</v>
      </c>
      <c r="BE35" s="40">
        <f t="shared" si="25"/>
        <v>49.541284403669728</v>
      </c>
      <c r="BF35" s="32">
        <v>60</v>
      </c>
      <c r="BG35" s="41">
        <f t="shared" si="26"/>
        <v>55.045871559633028</v>
      </c>
      <c r="BH35" s="32">
        <v>49</v>
      </c>
      <c r="BI35" s="41">
        <f t="shared" si="27"/>
        <v>44.954128440366972</v>
      </c>
      <c r="BJ35" s="26">
        <v>33</v>
      </c>
      <c r="BK35" s="35">
        <f t="shared" si="28"/>
        <v>30.275229357798167</v>
      </c>
      <c r="BL35" s="26">
        <v>76</v>
      </c>
      <c r="BM35" s="35">
        <f t="shared" si="0"/>
        <v>69.724770642201833</v>
      </c>
      <c r="BN35" s="33">
        <v>40</v>
      </c>
      <c r="BO35" s="42">
        <f t="shared" si="29"/>
        <v>36.697247706422019</v>
      </c>
      <c r="BP35" s="33">
        <v>69</v>
      </c>
      <c r="BQ35" s="42">
        <f t="shared" si="30"/>
        <v>63.302752293577981</v>
      </c>
      <c r="BR35" s="28">
        <v>79</v>
      </c>
      <c r="BS35" s="37">
        <f t="shared" si="31"/>
        <v>72.477064220183479</v>
      </c>
      <c r="BT35" s="28">
        <v>30</v>
      </c>
      <c r="BU35" s="37">
        <f t="shared" si="32"/>
        <v>27.522935779816514</v>
      </c>
      <c r="BV35" s="33">
        <v>43</v>
      </c>
      <c r="BW35" s="42">
        <f t="shared" si="33"/>
        <v>39.449541284403672</v>
      </c>
      <c r="BX35" s="33">
        <v>66</v>
      </c>
      <c r="BY35" s="42">
        <f t="shared" si="34"/>
        <v>60.550458715596335</v>
      </c>
      <c r="BZ35" s="30">
        <v>67</v>
      </c>
      <c r="CA35" s="39">
        <f t="shared" si="35"/>
        <v>61.467889908256879</v>
      </c>
      <c r="CB35" s="30">
        <v>42</v>
      </c>
      <c r="CC35" s="39">
        <f t="shared" si="36"/>
        <v>38.532110091743121</v>
      </c>
      <c r="CD35" s="31">
        <v>101</v>
      </c>
      <c r="CE35" s="40">
        <f t="shared" si="37"/>
        <v>92.660550458715591</v>
      </c>
      <c r="CF35" s="31">
        <v>0</v>
      </c>
      <c r="CG35" s="40">
        <f t="shared" si="38"/>
        <v>0</v>
      </c>
      <c r="CH35" s="31">
        <v>8</v>
      </c>
      <c r="CI35" s="40">
        <f t="shared" si="39"/>
        <v>7.3394495412844041</v>
      </c>
      <c r="CJ35" s="29">
        <v>105</v>
      </c>
      <c r="CK35" s="38">
        <f t="shared" si="40"/>
        <v>96.330275229357795</v>
      </c>
      <c r="CL35" s="29">
        <v>0</v>
      </c>
      <c r="CM35" s="38">
        <f t="shared" si="41"/>
        <v>0</v>
      </c>
      <c r="CN35" s="29">
        <v>4</v>
      </c>
      <c r="CO35" s="38">
        <f t="shared" si="42"/>
        <v>3.669724770642202</v>
      </c>
      <c r="CP35" s="30">
        <v>109</v>
      </c>
      <c r="CQ35" s="39">
        <f t="shared" si="43"/>
        <v>100</v>
      </c>
      <c r="CR35" s="30">
        <v>0</v>
      </c>
      <c r="CS35" s="39">
        <f t="shared" si="44"/>
        <v>0</v>
      </c>
      <c r="CT35" s="30">
        <v>0</v>
      </c>
      <c r="CU35" s="39">
        <f t="shared" si="45"/>
        <v>0</v>
      </c>
      <c r="CV35" s="31">
        <v>104</v>
      </c>
      <c r="CW35" s="40">
        <f t="shared" si="46"/>
        <v>95.412844036697251</v>
      </c>
      <c r="CX35" s="31">
        <v>0</v>
      </c>
      <c r="CY35" s="40">
        <f t="shared" si="47"/>
        <v>0</v>
      </c>
      <c r="CZ35" s="31">
        <v>5</v>
      </c>
      <c r="DA35" s="40">
        <f t="shared" si="48"/>
        <v>4.5871559633027523</v>
      </c>
      <c r="DB35" s="32">
        <v>108</v>
      </c>
      <c r="DC35" s="41">
        <f t="shared" si="49"/>
        <v>99.082568807339456</v>
      </c>
      <c r="DD35" s="32">
        <v>0</v>
      </c>
      <c r="DE35" s="41">
        <f t="shared" si="55"/>
        <v>0</v>
      </c>
      <c r="DF35" s="32">
        <v>1</v>
      </c>
      <c r="DG35" s="41">
        <f t="shared" si="50"/>
        <v>0.91743119266055051</v>
      </c>
      <c r="DH35" s="43">
        <v>109</v>
      </c>
      <c r="DI35" s="44">
        <f t="shared" si="51"/>
        <v>100</v>
      </c>
      <c r="DJ35" s="43">
        <v>0</v>
      </c>
      <c r="DK35" s="44">
        <f t="shared" si="52"/>
        <v>0</v>
      </c>
      <c r="DL35" s="43">
        <v>0</v>
      </c>
      <c r="DM35" s="44">
        <f t="shared" si="53"/>
        <v>0</v>
      </c>
    </row>
    <row r="36" spans="1:117" x14ac:dyDescent="0.25">
      <c r="A36" s="69">
        <v>25</v>
      </c>
      <c r="B36" s="8">
        <v>78</v>
      </c>
      <c r="C36" s="8">
        <v>0</v>
      </c>
      <c r="D36" s="8">
        <v>18</v>
      </c>
      <c r="E36" s="34">
        <v>9.0256410256410255</v>
      </c>
      <c r="F36" s="26">
        <v>37</v>
      </c>
      <c r="G36" s="35">
        <f t="shared" si="1"/>
        <v>47.435897435897431</v>
      </c>
      <c r="H36" s="26">
        <v>41</v>
      </c>
      <c r="I36" s="35">
        <f t="shared" si="2"/>
        <v>52.564102564102569</v>
      </c>
      <c r="J36" s="27">
        <v>65</v>
      </c>
      <c r="K36" s="36">
        <f t="shared" si="54"/>
        <v>83.333333333333343</v>
      </c>
      <c r="L36" s="27">
        <v>13</v>
      </c>
      <c r="M36" s="36">
        <f t="shared" si="3"/>
        <v>16.666666666666664</v>
      </c>
      <c r="N36" s="28">
        <v>38</v>
      </c>
      <c r="O36" s="37">
        <f t="shared" si="4"/>
        <v>48.717948717948715</v>
      </c>
      <c r="P36" s="28">
        <v>40</v>
      </c>
      <c r="Q36" s="37">
        <f t="shared" si="5"/>
        <v>51.282051282051277</v>
      </c>
      <c r="R36" s="29">
        <v>68</v>
      </c>
      <c r="S36" s="38">
        <f t="shared" si="6"/>
        <v>87.179487179487182</v>
      </c>
      <c r="T36" s="29">
        <v>10</v>
      </c>
      <c r="U36" s="38">
        <f t="shared" si="7"/>
        <v>12.820512820512819</v>
      </c>
      <c r="V36" s="30">
        <v>67</v>
      </c>
      <c r="W36" s="39">
        <f t="shared" si="8"/>
        <v>85.897435897435898</v>
      </c>
      <c r="X36" s="30">
        <v>11</v>
      </c>
      <c r="Y36" s="39">
        <f t="shared" si="9"/>
        <v>14.102564102564102</v>
      </c>
      <c r="Z36" s="31">
        <v>25</v>
      </c>
      <c r="AA36" s="40">
        <f t="shared" si="10"/>
        <v>32.051282051282051</v>
      </c>
      <c r="AB36" s="31">
        <v>53</v>
      </c>
      <c r="AC36" s="40">
        <f t="shared" si="11"/>
        <v>67.948717948717956</v>
      </c>
      <c r="AD36" s="32">
        <v>25</v>
      </c>
      <c r="AE36" s="41">
        <f t="shared" si="12"/>
        <v>32.051282051282051</v>
      </c>
      <c r="AF36" s="32">
        <v>53</v>
      </c>
      <c r="AG36" s="41">
        <f t="shared" si="13"/>
        <v>67.948717948717956</v>
      </c>
      <c r="AH36" s="26">
        <v>45</v>
      </c>
      <c r="AI36" s="35">
        <f t="shared" si="14"/>
        <v>57.692307692307686</v>
      </c>
      <c r="AJ36" s="26">
        <v>33</v>
      </c>
      <c r="AK36" s="35">
        <f t="shared" si="15"/>
        <v>42.307692307692307</v>
      </c>
      <c r="AL36" s="33">
        <v>19</v>
      </c>
      <c r="AM36" s="42">
        <f t="shared" si="16"/>
        <v>24.358974358974358</v>
      </c>
      <c r="AN36" s="33">
        <v>59</v>
      </c>
      <c r="AO36" s="42">
        <f t="shared" si="17"/>
        <v>75.641025641025635</v>
      </c>
      <c r="AP36" s="28">
        <v>34</v>
      </c>
      <c r="AQ36" s="37">
        <f t="shared" si="18"/>
        <v>43.589743589743591</v>
      </c>
      <c r="AR36" s="28">
        <v>44</v>
      </c>
      <c r="AS36" s="37">
        <f t="shared" si="19"/>
        <v>56.410256410256409</v>
      </c>
      <c r="AT36" s="29">
        <v>33</v>
      </c>
      <c r="AU36" s="38">
        <f t="shared" si="20"/>
        <v>42.307692307692307</v>
      </c>
      <c r="AV36" s="29">
        <v>45</v>
      </c>
      <c r="AW36" s="38">
        <f t="shared" si="21"/>
        <v>57.692307692307686</v>
      </c>
      <c r="AX36" s="30">
        <v>28</v>
      </c>
      <c r="AY36" s="39">
        <f t="shared" si="22"/>
        <v>35.897435897435898</v>
      </c>
      <c r="AZ36" s="30">
        <v>50</v>
      </c>
      <c r="BA36" s="39">
        <f t="shared" si="23"/>
        <v>64.102564102564102</v>
      </c>
      <c r="BB36" s="31">
        <v>43</v>
      </c>
      <c r="BC36" s="40">
        <f t="shared" si="24"/>
        <v>55.128205128205131</v>
      </c>
      <c r="BD36" s="31">
        <v>35</v>
      </c>
      <c r="BE36" s="40">
        <f t="shared" si="25"/>
        <v>44.871794871794876</v>
      </c>
      <c r="BF36" s="32">
        <v>57</v>
      </c>
      <c r="BG36" s="41">
        <f t="shared" si="26"/>
        <v>73.076923076923066</v>
      </c>
      <c r="BH36" s="32">
        <v>21</v>
      </c>
      <c r="BI36" s="41">
        <f t="shared" si="27"/>
        <v>26.923076923076923</v>
      </c>
      <c r="BJ36" s="26">
        <v>32</v>
      </c>
      <c r="BK36" s="35">
        <f t="shared" si="28"/>
        <v>41.025641025641022</v>
      </c>
      <c r="BL36" s="26">
        <v>46</v>
      </c>
      <c r="BM36" s="35">
        <f t="shared" si="0"/>
        <v>58.974358974358978</v>
      </c>
      <c r="BN36" s="33">
        <v>33</v>
      </c>
      <c r="BO36" s="42">
        <f t="shared" si="29"/>
        <v>42.307692307692307</v>
      </c>
      <c r="BP36" s="33">
        <v>45</v>
      </c>
      <c r="BQ36" s="42">
        <f t="shared" si="30"/>
        <v>57.692307692307686</v>
      </c>
      <c r="BR36" s="28">
        <v>65</v>
      </c>
      <c r="BS36" s="37">
        <f t="shared" si="31"/>
        <v>83.333333333333343</v>
      </c>
      <c r="BT36" s="28">
        <v>13</v>
      </c>
      <c r="BU36" s="37">
        <f t="shared" si="32"/>
        <v>16.666666666666664</v>
      </c>
      <c r="BV36" s="33">
        <v>25</v>
      </c>
      <c r="BW36" s="42">
        <f t="shared" si="33"/>
        <v>32.051282051282051</v>
      </c>
      <c r="BX36" s="33">
        <v>53</v>
      </c>
      <c r="BY36" s="42">
        <f t="shared" si="34"/>
        <v>67.948717948717956</v>
      </c>
      <c r="BZ36" s="30">
        <v>47</v>
      </c>
      <c r="CA36" s="39">
        <f t="shared" si="35"/>
        <v>60.256410256410255</v>
      </c>
      <c r="CB36" s="30">
        <v>31</v>
      </c>
      <c r="CC36" s="39">
        <f t="shared" si="36"/>
        <v>39.743589743589745</v>
      </c>
      <c r="CD36" s="31">
        <v>76</v>
      </c>
      <c r="CE36" s="40">
        <f t="shared" si="37"/>
        <v>97.435897435897431</v>
      </c>
      <c r="CF36" s="31">
        <v>0</v>
      </c>
      <c r="CG36" s="40">
        <f t="shared" si="38"/>
        <v>0</v>
      </c>
      <c r="CH36" s="31">
        <v>2</v>
      </c>
      <c r="CI36" s="40">
        <f t="shared" si="39"/>
        <v>2.5641025641025639</v>
      </c>
      <c r="CJ36" s="29">
        <v>78</v>
      </c>
      <c r="CK36" s="38">
        <f t="shared" si="40"/>
        <v>100</v>
      </c>
      <c r="CL36" s="29">
        <v>0</v>
      </c>
      <c r="CM36" s="38">
        <f t="shared" si="41"/>
        <v>0</v>
      </c>
      <c r="CN36" s="29">
        <v>0</v>
      </c>
      <c r="CO36" s="38">
        <f t="shared" si="42"/>
        <v>0</v>
      </c>
      <c r="CP36" s="30">
        <v>78</v>
      </c>
      <c r="CQ36" s="39">
        <f t="shared" si="43"/>
        <v>100</v>
      </c>
      <c r="CR36" s="30">
        <v>0</v>
      </c>
      <c r="CS36" s="39">
        <f t="shared" si="44"/>
        <v>0</v>
      </c>
      <c r="CT36" s="30">
        <v>0</v>
      </c>
      <c r="CU36" s="39">
        <f t="shared" si="45"/>
        <v>0</v>
      </c>
      <c r="CV36" s="31">
        <v>76</v>
      </c>
      <c r="CW36" s="40">
        <f t="shared" si="46"/>
        <v>97.435897435897431</v>
      </c>
      <c r="CX36" s="31">
        <v>0</v>
      </c>
      <c r="CY36" s="40">
        <f t="shared" si="47"/>
        <v>0</v>
      </c>
      <c r="CZ36" s="31">
        <v>2</v>
      </c>
      <c r="DA36" s="40">
        <f t="shared" si="48"/>
        <v>2.5641025641025639</v>
      </c>
      <c r="DB36" s="32">
        <v>78</v>
      </c>
      <c r="DC36" s="41">
        <f t="shared" si="49"/>
        <v>100</v>
      </c>
      <c r="DD36" s="32">
        <v>0</v>
      </c>
      <c r="DE36" s="41">
        <f t="shared" si="55"/>
        <v>0</v>
      </c>
      <c r="DF36" s="32">
        <v>0</v>
      </c>
      <c r="DG36" s="41">
        <f t="shared" si="50"/>
        <v>0</v>
      </c>
      <c r="DH36" s="43">
        <v>78</v>
      </c>
      <c r="DI36" s="44">
        <f t="shared" si="51"/>
        <v>100</v>
      </c>
      <c r="DJ36" s="43">
        <v>0</v>
      </c>
      <c r="DK36" s="44">
        <f t="shared" si="52"/>
        <v>0</v>
      </c>
      <c r="DL36" s="43">
        <v>0</v>
      </c>
      <c r="DM36" s="44">
        <f t="shared" si="53"/>
        <v>0</v>
      </c>
    </row>
    <row r="37" spans="1:117" x14ac:dyDescent="0.25">
      <c r="A37" s="69">
        <v>26</v>
      </c>
      <c r="B37" s="8">
        <v>108</v>
      </c>
      <c r="C37" s="8">
        <v>1</v>
      </c>
      <c r="D37" s="8">
        <v>24</v>
      </c>
      <c r="E37" s="34">
        <v>7.5</v>
      </c>
      <c r="F37" s="26">
        <v>43</v>
      </c>
      <c r="G37" s="35">
        <f t="shared" si="1"/>
        <v>39.814814814814817</v>
      </c>
      <c r="H37" s="26">
        <v>65</v>
      </c>
      <c r="I37" s="35">
        <f t="shared" si="2"/>
        <v>60.185185185185183</v>
      </c>
      <c r="J37" s="27">
        <v>82</v>
      </c>
      <c r="K37" s="36">
        <f t="shared" si="54"/>
        <v>75.925925925925924</v>
      </c>
      <c r="L37" s="27">
        <v>26</v>
      </c>
      <c r="M37" s="36">
        <f t="shared" si="3"/>
        <v>24.074074074074073</v>
      </c>
      <c r="N37" s="28">
        <v>35</v>
      </c>
      <c r="O37" s="37">
        <f t="shared" si="4"/>
        <v>32.407407407407405</v>
      </c>
      <c r="P37" s="28">
        <v>73</v>
      </c>
      <c r="Q37" s="37">
        <f t="shared" si="5"/>
        <v>67.592592592592595</v>
      </c>
      <c r="R37" s="29">
        <v>90</v>
      </c>
      <c r="S37" s="38">
        <f t="shared" si="6"/>
        <v>83.333333333333343</v>
      </c>
      <c r="T37" s="29">
        <v>18</v>
      </c>
      <c r="U37" s="38">
        <f t="shared" si="7"/>
        <v>16.666666666666664</v>
      </c>
      <c r="V37" s="30">
        <v>82</v>
      </c>
      <c r="W37" s="39">
        <f t="shared" si="8"/>
        <v>75.925925925925924</v>
      </c>
      <c r="X37" s="30">
        <v>26</v>
      </c>
      <c r="Y37" s="39">
        <f t="shared" si="9"/>
        <v>24.074074074074073</v>
      </c>
      <c r="Z37" s="31">
        <v>66</v>
      </c>
      <c r="AA37" s="40">
        <f t="shared" si="10"/>
        <v>61.111111111111114</v>
      </c>
      <c r="AB37" s="31">
        <v>42</v>
      </c>
      <c r="AC37" s="40">
        <f t="shared" si="11"/>
        <v>38.888888888888893</v>
      </c>
      <c r="AD37" s="32">
        <v>39</v>
      </c>
      <c r="AE37" s="41">
        <f t="shared" si="12"/>
        <v>36.111111111111107</v>
      </c>
      <c r="AF37" s="32">
        <v>69</v>
      </c>
      <c r="AG37" s="41">
        <f t="shared" si="13"/>
        <v>63.888888888888886</v>
      </c>
      <c r="AH37" s="26">
        <v>89</v>
      </c>
      <c r="AI37" s="35">
        <f t="shared" si="14"/>
        <v>82.407407407407405</v>
      </c>
      <c r="AJ37" s="26">
        <v>19</v>
      </c>
      <c r="AK37" s="35">
        <f t="shared" si="15"/>
        <v>17.592592592592592</v>
      </c>
      <c r="AL37" s="33">
        <v>53</v>
      </c>
      <c r="AM37" s="42">
        <f t="shared" si="16"/>
        <v>49.074074074074076</v>
      </c>
      <c r="AN37" s="33">
        <v>55</v>
      </c>
      <c r="AO37" s="42">
        <f t="shared" si="17"/>
        <v>50.925925925925931</v>
      </c>
      <c r="AP37" s="28">
        <v>65</v>
      </c>
      <c r="AQ37" s="37">
        <f t="shared" si="18"/>
        <v>60.185185185185183</v>
      </c>
      <c r="AR37" s="28">
        <v>43</v>
      </c>
      <c r="AS37" s="37">
        <f t="shared" si="19"/>
        <v>39.814814814814817</v>
      </c>
      <c r="AT37" s="29">
        <v>54</v>
      </c>
      <c r="AU37" s="38">
        <f t="shared" si="20"/>
        <v>50</v>
      </c>
      <c r="AV37" s="29">
        <v>54</v>
      </c>
      <c r="AW37" s="38">
        <f t="shared" si="21"/>
        <v>50</v>
      </c>
      <c r="AX37" s="30">
        <v>52</v>
      </c>
      <c r="AY37" s="39">
        <f t="shared" si="22"/>
        <v>48.148148148148145</v>
      </c>
      <c r="AZ37" s="30">
        <v>56</v>
      </c>
      <c r="BA37" s="39">
        <f t="shared" si="23"/>
        <v>51.851851851851848</v>
      </c>
      <c r="BB37" s="31">
        <v>73</v>
      </c>
      <c r="BC37" s="40">
        <f t="shared" si="24"/>
        <v>67.592592592592595</v>
      </c>
      <c r="BD37" s="31">
        <v>35</v>
      </c>
      <c r="BE37" s="40">
        <f t="shared" si="25"/>
        <v>32.407407407407405</v>
      </c>
      <c r="BF37" s="32">
        <v>73</v>
      </c>
      <c r="BG37" s="41">
        <f t="shared" si="26"/>
        <v>67.592592592592595</v>
      </c>
      <c r="BH37" s="32">
        <v>35</v>
      </c>
      <c r="BI37" s="41">
        <f t="shared" si="27"/>
        <v>32.407407407407405</v>
      </c>
      <c r="BJ37" s="26">
        <v>71</v>
      </c>
      <c r="BK37" s="35">
        <f t="shared" si="28"/>
        <v>65.740740740740748</v>
      </c>
      <c r="BL37" s="26">
        <v>37</v>
      </c>
      <c r="BM37" s="35">
        <f t="shared" si="0"/>
        <v>34.25925925925926</v>
      </c>
      <c r="BN37" s="33">
        <v>70</v>
      </c>
      <c r="BO37" s="42">
        <f t="shared" si="29"/>
        <v>64.81481481481481</v>
      </c>
      <c r="BP37" s="33">
        <v>38</v>
      </c>
      <c r="BQ37" s="42">
        <f t="shared" si="30"/>
        <v>35.185185185185183</v>
      </c>
      <c r="BR37" s="28">
        <v>95</v>
      </c>
      <c r="BS37" s="37">
        <f t="shared" si="31"/>
        <v>87.962962962962962</v>
      </c>
      <c r="BT37" s="28">
        <v>13</v>
      </c>
      <c r="BU37" s="37">
        <f t="shared" si="32"/>
        <v>12.037037037037036</v>
      </c>
      <c r="BV37" s="33">
        <v>55</v>
      </c>
      <c r="BW37" s="42">
        <f t="shared" si="33"/>
        <v>50.925925925925931</v>
      </c>
      <c r="BX37" s="33">
        <v>53</v>
      </c>
      <c r="BY37" s="42">
        <f t="shared" si="34"/>
        <v>49.074074074074076</v>
      </c>
      <c r="BZ37" s="30">
        <v>71</v>
      </c>
      <c r="CA37" s="39">
        <f t="shared" si="35"/>
        <v>65.740740740740748</v>
      </c>
      <c r="CB37" s="30">
        <v>37</v>
      </c>
      <c r="CC37" s="39">
        <f t="shared" si="36"/>
        <v>34.25925925925926</v>
      </c>
      <c r="CD37" s="31">
        <v>105</v>
      </c>
      <c r="CE37" s="40">
        <f t="shared" si="37"/>
        <v>97.222222222222214</v>
      </c>
      <c r="CF37" s="31">
        <v>0</v>
      </c>
      <c r="CG37" s="40">
        <f t="shared" si="38"/>
        <v>0</v>
      </c>
      <c r="CH37" s="31">
        <v>3</v>
      </c>
      <c r="CI37" s="40">
        <f t="shared" si="39"/>
        <v>2.7777777777777777</v>
      </c>
      <c r="CJ37" s="29">
        <v>106</v>
      </c>
      <c r="CK37" s="38">
        <f t="shared" si="40"/>
        <v>98.148148148148152</v>
      </c>
      <c r="CL37" s="29">
        <v>0</v>
      </c>
      <c r="CM37" s="38">
        <f t="shared" si="41"/>
        <v>0</v>
      </c>
      <c r="CN37" s="29">
        <v>2</v>
      </c>
      <c r="CO37" s="38">
        <f t="shared" si="42"/>
        <v>1.8518518518518516</v>
      </c>
      <c r="CP37" s="30">
        <v>108</v>
      </c>
      <c r="CQ37" s="39">
        <f t="shared" si="43"/>
        <v>100</v>
      </c>
      <c r="CR37" s="30">
        <v>0</v>
      </c>
      <c r="CS37" s="39">
        <f t="shared" si="44"/>
        <v>0</v>
      </c>
      <c r="CT37" s="30">
        <v>0</v>
      </c>
      <c r="CU37" s="39">
        <f t="shared" si="45"/>
        <v>0</v>
      </c>
      <c r="CV37" s="31">
        <v>105</v>
      </c>
      <c r="CW37" s="40">
        <f t="shared" si="46"/>
        <v>97.222222222222214</v>
      </c>
      <c r="CX37" s="31">
        <v>0</v>
      </c>
      <c r="CY37" s="40">
        <f t="shared" si="47"/>
        <v>0</v>
      </c>
      <c r="CZ37" s="31">
        <v>3</v>
      </c>
      <c r="DA37" s="40">
        <f t="shared" si="48"/>
        <v>2.7777777777777777</v>
      </c>
      <c r="DB37" s="32">
        <v>108</v>
      </c>
      <c r="DC37" s="41">
        <f t="shared" si="49"/>
        <v>100</v>
      </c>
      <c r="DD37" s="32">
        <v>0</v>
      </c>
      <c r="DE37" s="41">
        <f t="shared" si="55"/>
        <v>0</v>
      </c>
      <c r="DF37" s="32">
        <v>0</v>
      </c>
      <c r="DG37" s="41">
        <f t="shared" si="50"/>
        <v>0</v>
      </c>
      <c r="DH37" s="43">
        <v>108</v>
      </c>
      <c r="DI37" s="44">
        <f t="shared" si="51"/>
        <v>100</v>
      </c>
      <c r="DJ37" s="43">
        <v>0</v>
      </c>
      <c r="DK37" s="44">
        <f t="shared" si="52"/>
        <v>0</v>
      </c>
      <c r="DL37" s="43">
        <v>0</v>
      </c>
      <c r="DM37" s="44">
        <f t="shared" si="53"/>
        <v>0</v>
      </c>
    </row>
    <row r="38" spans="1:117" x14ac:dyDescent="0.25">
      <c r="A38" s="69">
        <v>27</v>
      </c>
      <c r="B38" s="8">
        <v>13</v>
      </c>
      <c r="C38" s="8">
        <v>0</v>
      </c>
      <c r="D38" s="8">
        <v>18</v>
      </c>
      <c r="E38" s="34">
        <v>7.384615384615385</v>
      </c>
      <c r="F38" s="26">
        <v>5</v>
      </c>
      <c r="G38" s="35">
        <f t="shared" si="1"/>
        <v>38.461538461538467</v>
      </c>
      <c r="H38" s="26">
        <v>8</v>
      </c>
      <c r="I38" s="35">
        <f t="shared" si="2"/>
        <v>61.53846153846154</v>
      </c>
      <c r="J38" s="27">
        <v>10</v>
      </c>
      <c r="K38" s="36">
        <f t="shared" si="54"/>
        <v>76.923076923076934</v>
      </c>
      <c r="L38" s="27">
        <v>3</v>
      </c>
      <c r="M38" s="36">
        <f t="shared" si="3"/>
        <v>23.076923076923077</v>
      </c>
      <c r="N38" s="28">
        <v>4</v>
      </c>
      <c r="O38" s="37">
        <f t="shared" si="4"/>
        <v>30.76923076923077</v>
      </c>
      <c r="P38" s="28">
        <v>9</v>
      </c>
      <c r="Q38" s="37">
        <f t="shared" si="5"/>
        <v>69.230769230769226</v>
      </c>
      <c r="R38" s="29">
        <v>10</v>
      </c>
      <c r="S38" s="38">
        <f t="shared" si="6"/>
        <v>76.923076923076934</v>
      </c>
      <c r="T38" s="29">
        <v>3</v>
      </c>
      <c r="U38" s="38">
        <f t="shared" si="7"/>
        <v>23.076923076923077</v>
      </c>
      <c r="V38" s="30">
        <v>9</v>
      </c>
      <c r="W38" s="39">
        <f t="shared" si="8"/>
        <v>69.230769230769226</v>
      </c>
      <c r="X38" s="30">
        <v>4</v>
      </c>
      <c r="Y38" s="39">
        <f t="shared" si="9"/>
        <v>30.76923076923077</v>
      </c>
      <c r="Z38" s="31">
        <v>9</v>
      </c>
      <c r="AA38" s="40">
        <f t="shared" si="10"/>
        <v>69.230769230769226</v>
      </c>
      <c r="AB38" s="31">
        <v>4</v>
      </c>
      <c r="AC38" s="40">
        <f t="shared" si="11"/>
        <v>30.76923076923077</v>
      </c>
      <c r="AD38" s="32">
        <v>6</v>
      </c>
      <c r="AE38" s="41">
        <f t="shared" si="12"/>
        <v>46.153846153846153</v>
      </c>
      <c r="AF38" s="32">
        <v>7</v>
      </c>
      <c r="AG38" s="41">
        <f t="shared" si="13"/>
        <v>53.846153846153847</v>
      </c>
      <c r="AH38" s="26">
        <v>11</v>
      </c>
      <c r="AI38" s="35">
        <f t="shared" si="14"/>
        <v>84.615384615384613</v>
      </c>
      <c r="AJ38" s="26">
        <v>2</v>
      </c>
      <c r="AK38" s="35">
        <f t="shared" si="15"/>
        <v>15.384615384615385</v>
      </c>
      <c r="AL38" s="33">
        <v>9</v>
      </c>
      <c r="AM38" s="42">
        <f t="shared" si="16"/>
        <v>69.230769230769226</v>
      </c>
      <c r="AN38" s="33">
        <v>4</v>
      </c>
      <c r="AO38" s="42">
        <f t="shared" si="17"/>
        <v>30.76923076923077</v>
      </c>
      <c r="AP38" s="28">
        <v>7</v>
      </c>
      <c r="AQ38" s="37">
        <f t="shared" si="18"/>
        <v>53.846153846153847</v>
      </c>
      <c r="AR38" s="28">
        <v>6</v>
      </c>
      <c r="AS38" s="37">
        <f t="shared" si="19"/>
        <v>46.153846153846153</v>
      </c>
      <c r="AT38" s="29">
        <v>7</v>
      </c>
      <c r="AU38" s="38">
        <f t="shared" si="20"/>
        <v>53.846153846153847</v>
      </c>
      <c r="AV38" s="29">
        <v>6</v>
      </c>
      <c r="AW38" s="38">
        <f t="shared" si="21"/>
        <v>46.153846153846153</v>
      </c>
      <c r="AX38" s="30">
        <v>6</v>
      </c>
      <c r="AY38" s="39">
        <f t="shared" si="22"/>
        <v>46.153846153846153</v>
      </c>
      <c r="AZ38" s="30">
        <v>7</v>
      </c>
      <c r="BA38" s="39">
        <f t="shared" si="23"/>
        <v>53.846153846153847</v>
      </c>
      <c r="BB38" s="31">
        <v>10</v>
      </c>
      <c r="BC38" s="40">
        <f t="shared" si="24"/>
        <v>76.923076923076934</v>
      </c>
      <c r="BD38" s="31">
        <v>3</v>
      </c>
      <c r="BE38" s="40">
        <f t="shared" si="25"/>
        <v>23.076923076923077</v>
      </c>
      <c r="BF38" s="32">
        <v>7</v>
      </c>
      <c r="BG38" s="41">
        <f t="shared" si="26"/>
        <v>53.846153846153847</v>
      </c>
      <c r="BH38" s="32">
        <v>6</v>
      </c>
      <c r="BI38" s="41">
        <f t="shared" si="27"/>
        <v>46.153846153846153</v>
      </c>
      <c r="BJ38" s="26">
        <v>6</v>
      </c>
      <c r="BK38" s="35">
        <f t="shared" si="28"/>
        <v>46.153846153846153</v>
      </c>
      <c r="BL38" s="26">
        <v>7</v>
      </c>
      <c r="BM38" s="35">
        <f t="shared" si="0"/>
        <v>53.846153846153847</v>
      </c>
      <c r="BN38" s="33">
        <v>9</v>
      </c>
      <c r="BO38" s="42">
        <f t="shared" si="29"/>
        <v>69.230769230769226</v>
      </c>
      <c r="BP38" s="33">
        <v>4</v>
      </c>
      <c r="BQ38" s="42">
        <f t="shared" si="30"/>
        <v>30.76923076923077</v>
      </c>
      <c r="BR38" s="28">
        <v>11</v>
      </c>
      <c r="BS38" s="37">
        <f t="shared" si="31"/>
        <v>84.615384615384613</v>
      </c>
      <c r="BT38" s="28">
        <v>2</v>
      </c>
      <c r="BU38" s="37">
        <f t="shared" si="32"/>
        <v>15.384615384615385</v>
      </c>
      <c r="BV38" s="33">
        <v>8</v>
      </c>
      <c r="BW38" s="42">
        <f t="shared" si="33"/>
        <v>61.53846153846154</v>
      </c>
      <c r="BX38" s="33">
        <v>5</v>
      </c>
      <c r="BY38" s="42">
        <f t="shared" si="34"/>
        <v>38.461538461538467</v>
      </c>
      <c r="BZ38" s="30">
        <v>7</v>
      </c>
      <c r="CA38" s="39">
        <f t="shared" si="35"/>
        <v>53.846153846153847</v>
      </c>
      <c r="CB38" s="30">
        <v>6</v>
      </c>
      <c r="CC38" s="39">
        <f t="shared" si="36"/>
        <v>46.153846153846153</v>
      </c>
      <c r="CD38" s="31">
        <v>13</v>
      </c>
      <c r="CE38" s="40">
        <f t="shared" si="37"/>
        <v>100</v>
      </c>
      <c r="CF38" s="31">
        <v>0</v>
      </c>
      <c r="CG38" s="40">
        <f t="shared" si="38"/>
        <v>0</v>
      </c>
      <c r="CH38" s="31">
        <v>0</v>
      </c>
      <c r="CI38" s="40">
        <f t="shared" si="39"/>
        <v>0</v>
      </c>
      <c r="CJ38" s="29">
        <v>13</v>
      </c>
      <c r="CK38" s="38">
        <f t="shared" si="40"/>
        <v>100</v>
      </c>
      <c r="CL38" s="29">
        <v>0</v>
      </c>
      <c r="CM38" s="38">
        <f t="shared" si="41"/>
        <v>0</v>
      </c>
      <c r="CN38" s="29">
        <v>0</v>
      </c>
      <c r="CO38" s="38">
        <f t="shared" si="42"/>
        <v>0</v>
      </c>
      <c r="CP38" s="30">
        <v>13</v>
      </c>
      <c r="CQ38" s="39">
        <f t="shared" si="43"/>
        <v>100</v>
      </c>
      <c r="CR38" s="30">
        <v>0</v>
      </c>
      <c r="CS38" s="39">
        <f t="shared" si="44"/>
        <v>0</v>
      </c>
      <c r="CT38" s="30">
        <v>0</v>
      </c>
      <c r="CU38" s="39">
        <f t="shared" si="45"/>
        <v>0</v>
      </c>
      <c r="CV38" s="31">
        <v>13</v>
      </c>
      <c r="CW38" s="40">
        <f t="shared" si="46"/>
        <v>100</v>
      </c>
      <c r="CX38" s="31">
        <v>0</v>
      </c>
      <c r="CY38" s="40">
        <f t="shared" si="47"/>
        <v>0</v>
      </c>
      <c r="CZ38" s="31">
        <v>0</v>
      </c>
      <c r="DA38" s="40">
        <f t="shared" si="48"/>
        <v>0</v>
      </c>
      <c r="DB38" s="32">
        <v>13</v>
      </c>
      <c r="DC38" s="41">
        <f t="shared" si="49"/>
        <v>100</v>
      </c>
      <c r="DD38" s="32">
        <v>0</v>
      </c>
      <c r="DE38" s="41">
        <f t="shared" si="55"/>
        <v>0</v>
      </c>
      <c r="DF38" s="32">
        <v>0</v>
      </c>
      <c r="DG38" s="41">
        <f t="shared" si="50"/>
        <v>0</v>
      </c>
      <c r="DH38" s="43">
        <v>13</v>
      </c>
      <c r="DI38" s="44">
        <f t="shared" si="51"/>
        <v>100</v>
      </c>
      <c r="DJ38" s="43">
        <v>0</v>
      </c>
      <c r="DK38" s="44">
        <f t="shared" si="52"/>
        <v>0</v>
      </c>
      <c r="DL38" s="43">
        <v>0</v>
      </c>
      <c r="DM38" s="44">
        <f t="shared" si="53"/>
        <v>0</v>
      </c>
    </row>
    <row r="39" spans="1:117" x14ac:dyDescent="0.25">
      <c r="A39" s="69">
        <v>28</v>
      </c>
      <c r="B39" s="8">
        <v>114</v>
      </c>
      <c r="C39" s="8">
        <v>0</v>
      </c>
      <c r="D39" s="8">
        <v>20</v>
      </c>
      <c r="E39" s="34">
        <v>8.8508771929824555</v>
      </c>
      <c r="F39" s="26">
        <v>47</v>
      </c>
      <c r="G39" s="35">
        <f t="shared" si="1"/>
        <v>41.228070175438596</v>
      </c>
      <c r="H39" s="26">
        <v>67</v>
      </c>
      <c r="I39" s="35">
        <f t="shared" si="2"/>
        <v>58.771929824561411</v>
      </c>
      <c r="J39" s="27">
        <v>69</v>
      </c>
      <c r="K39" s="36">
        <f t="shared" si="54"/>
        <v>60.526315789473685</v>
      </c>
      <c r="L39" s="27">
        <v>45</v>
      </c>
      <c r="M39" s="36">
        <f t="shared" si="3"/>
        <v>39.473684210526315</v>
      </c>
      <c r="N39" s="28">
        <v>39</v>
      </c>
      <c r="O39" s="37">
        <f t="shared" si="4"/>
        <v>34.210526315789473</v>
      </c>
      <c r="P39" s="28">
        <v>75</v>
      </c>
      <c r="Q39" s="37">
        <f t="shared" si="5"/>
        <v>65.789473684210535</v>
      </c>
      <c r="R39" s="29">
        <v>84</v>
      </c>
      <c r="S39" s="38">
        <f t="shared" si="6"/>
        <v>73.68421052631578</v>
      </c>
      <c r="T39" s="29">
        <v>30</v>
      </c>
      <c r="U39" s="38">
        <f t="shared" si="7"/>
        <v>26.315789473684209</v>
      </c>
      <c r="V39" s="30">
        <v>82</v>
      </c>
      <c r="W39" s="39">
        <f t="shared" si="8"/>
        <v>71.929824561403507</v>
      </c>
      <c r="X39" s="30">
        <v>32</v>
      </c>
      <c r="Y39" s="39">
        <f t="shared" si="9"/>
        <v>28.07017543859649</v>
      </c>
      <c r="Z39" s="31">
        <v>57</v>
      </c>
      <c r="AA39" s="40">
        <f t="shared" si="10"/>
        <v>50</v>
      </c>
      <c r="AB39" s="31">
        <v>57</v>
      </c>
      <c r="AC39" s="40">
        <f t="shared" si="11"/>
        <v>50</v>
      </c>
      <c r="AD39" s="32">
        <v>39</v>
      </c>
      <c r="AE39" s="41">
        <f t="shared" si="12"/>
        <v>34.210526315789473</v>
      </c>
      <c r="AF39" s="32">
        <v>75</v>
      </c>
      <c r="AG39" s="41">
        <f t="shared" si="13"/>
        <v>65.789473684210535</v>
      </c>
      <c r="AH39" s="26">
        <v>84</v>
      </c>
      <c r="AI39" s="35">
        <f t="shared" si="14"/>
        <v>73.68421052631578</v>
      </c>
      <c r="AJ39" s="26">
        <v>30</v>
      </c>
      <c r="AK39" s="35">
        <f t="shared" si="15"/>
        <v>26.315789473684209</v>
      </c>
      <c r="AL39" s="33">
        <v>43</v>
      </c>
      <c r="AM39" s="42">
        <f t="shared" si="16"/>
        <v>37.719298245614034</v>
      </c>
      <c r="AN39" s="33">
        <v>71</v>
      </c>
      <c r="AO39" s="42">
        <f t="shared" si="17"/>
        <v>62.280701754385973</v>
      </c>
      <c r="AP39" s="28">
        <v>52</v>
      </c>
      <c r="AQ39" s="37">
        <f t="shared" si="18"/>
        <v>45.614035087719294</v>
      </c>
      <c r="AR39" s="28">
        <v>62</v>
      </c>
      <c r="AS39" s="37">
        <f t="shared" si="19"/>
        <v>54.385964912280706</v>
      </c>
      <c r="AT39" s="29">
        <v>59</v>
      </c>
      <c r="AU39" s="38">
        <f t="shared" si="20"/>
        <v>51.754385964912288</v>
      </c>
      <c r="AV39" s="29">
        <v>55</v>
      </c>
      <c r="AW39" s="38">
        <f t="shared" si="21"/>
        <v>48.245614035087719</v>
      </c>
      <c r="AX39" s="30">
        <v>51</v>
      </c>
      <c r="AY39" s="39">
        <f t="shared" si="22"/>
        <v>44.736842105263158</v>
      </c>
      <c r="AZ39" s="30">
        <v>63</v>
      </c>
      <c r="BA39" s="39">
        <f t="shared" si="23"/>
        <v>55.26315789473685</v>
      </c>
      <c r="BB39" s="31">
        <v>69</v>
      </c>
      <c r="BC39" s="40">
        <f t="shared" si="24"/>
        <v>60.526315789473685</v>
      </c>
      <c r="BD39" s="31">
        <v>45</v>
      </c>
      <c r="BE39" s="40">
        <f t="shared" si="25"/>
        <v>39.473684210526315</v>
      </c>
      <c r="BF39" s="32">
        <v>63</v>
      </c>
      <c r="BG39" s="41">
        <f t="shared" si="26"/>
        <v>55.26315789473685</v>
      </c>
      <c r="BH39" s="32">
        <v>51</v>
      </c>
      <c r="BI39" s="41">
        <f t="shared" si="27"/>
        <v>44.736842105263158</v>
      </c>
      <c r="BJ39" s="26">
        <v>56</v>
      </c>
      <c r="BK39" s="35">
        <f t="shared" si="28"/>
        <v>49.122807017543856</v>
      </c>
      <c r="BL39" s="26">
        <v>58</v>
      </c>
      <c r="BM39" s="35">
        <f t="shared" si="0"/>
        <v>50.877192982456144</v>
      </c>
      <c r="BN39" s="33">
        <v>67</v>
      </c>
      <c r="BO39" s="42">
        <f t="shared" si="29"/>
        <v>58.771929824561411</v>
      </c>
      <c r="BP39" s="33">
        <v>47</v>
      </c>
      <c r="BQ39" s="42">
        <f t="shared" si="30"/>
        <v>41.228070175438596</v>
      </c>
      <c r="BR39" s="28">
        <v>86</v>
      </c>
      <c r="BS39" s="37">
        <f t="shared" si="31"/>
        <v>75.438596491228068</v>
      </c>
      <c r="BT39" s="28">
        <v>28</v>
      </c>
      <c r="BU39" s="37">
        <f t="shared" si="32"/>
        <v>24.561403508771928</v>
      </c>
      <c r="BV39" s="33">
        <v>42</v>
      </c>
      <c r="BW39" s="42">
        <f t="shared" si="33"/>
        <v>36.84210526315789</v>
      </c>
      <c r="BX39" s="33">
        <v>72</v>
      </c>
      <c r="BY39" s="42">
        <f t="shared" si="34"/>
        <v>63.157894736842103</v>
      </c>
      <c r="BZ39" s="30">
        <v>72</v>
      </c>
      <c r="CA39" s="39">
        <f t="shared" si="35"/>
        <v>63.157894736842103</v>
      </c>
      <c r="CB39" s="30">
        <v>42</v>
      </c>
      <c r="CC39" s="39">
        <f t="shared" si="36"/>
        <v>36.84210526315789</v>
      </c>
      <c r="CD39" s="31">
        <v>114</v>
      </c>
      <c r="CE39" s="40">
        <f t="shared" si="37"/>
        <v>100</v>
      </c>
      <c r="CF39" s="31">
        <v>0</v>
      </c>
      <c r="CG39" s="40">
        <f t="shared" si="38"/>
        <v>0</v>
      </c>
      <c r="CH39" s="31">
        <v>0</v>
      </c>
      <c r="CI39" s="40">
        <f t="shared" si="39"/>
        <v>0</v>
      </c>
      <c r="CJ39" s="29">
        <v>113</v>
      </c>
      <c r="CK39" s="38">
        <f t="shared" si="40"/>
        <v>99.122807017543863</v>
      </c>
      <c r="CL39" s="29">
        <v>0</v>
      </c>
      <c r="CM39" s="38">
        <f t="shared" si="41"/>
        <v>0</v>
      </c>
      <c r="CN39" s="29">
        <v>1</v>
      </c>
      <c r="CO39" s="38">
        <f t="shared" si="42"/>
        <v>0.8771929824561403</v>
      </c>
      <c r="CP39" s="30">
        <v>114</v>
      </c>
      <c r="CQ39" s="39">
        <f t="shared" si="43"/>
        <v>100</v>
      </c>
      <c r="CR39" s="30">
        <v>0</v>
      </c>
      <c r="CS39" s="39">
        <f t="shared" si="44"/>
        <v>0</v>
      </c>
      <c r="CT39" s="30">
        <v>0</v>
      </c>
      <c r="CU39" s="39">
        <f t="shared" si="45"/>
        <v>0</v>
      </c>
      <c r="CV39" s="31">
        <v>113</v>
      </c>
      <c r="CW39" s="40">
        <f t="shared" si="46"/>
        <v>99.122807017543863</v>
      </c>
      <c r="CX39" s="31">
        <v>0</v>
      </c>
      <c r="CY39" s="40">
        <f t="shared" si="47"/>
        <v>0</v>
      </c>
      <c r="CZ39" s="31">
        <v>1</v>
      </c>
      <c r="DA39" s="40">
        <f t="shared" si="48"/>
        <v>0.8771929824561403</v>
      </c>
      <c r="DB39" s="32">
        <v>114</v>
      </c>
      <c r="DC39" s="41">
        <f t="shared" si="49"/>
        <v>100</v>
      </c>
      <c r="DD39" s="32">
        <v>0</v>
      </c>
      <c r="DE39" s="41">
        <f t="shared" si="55"/>
        <v>0</v>
      </c>
      <c r="DF39" s="32">
        <v>0</v>
      </c>
      <c r="DG39" s="41">
        <f t="shared" si="50"/>
        <v>0</v>
      </c>
      <c r="DH39" s="43">
        <v>114</v>
      </c>
      <c r="DI39" s="44">
        <f t="shared" si="51"/>
        <v>100</v>
      </c>
      <c r="DJ39" s="43">
        <v>0</v>
      </c>
      <c r="DK39" s="44">
        <f t="shared" si="52"/>
        <v>0</v>
      </c>
      <c r="DL39" s="43">
        <v>0</v>
      </c>
      <c r="DM39" s="44">
        <f t="shared" si="53"/>
        <v>0</v>
      </c>
    </row>
    <row r="40" spans="1:117" x14ac:dyDescent="0.25">
      <c r="A40" s="69">
        <v>29</v>
      </c>
      <c r="B40" s="8">
        <v>59</v>
      </c>
      <c r="C40" s="8">
        <v>0</v>
      </c>
      <c r="D40" s="8">
        <v>21</v>
      </c>
      <c r="E40" s="34">
        <v>5.9661016949152543</v>
      </c>
      <c r="F40" s="26">
        <v>33</v>
      </c>
      <c r="G40" s="35">
        <f t="shared" si="1"/>
        <v>55.932203389830505</v>
      </c>
      <c r="H40" s="26">
        <v>26</v>
      </c>
      <c r="I40" s="35">
        <f t="shared" si="2"/>
        <v>44.067796610169488</v>
      </c>
      <c r="J40" s="27">
        <v>43</v>
      </c>
      <c r="K40" s="36">
        <f t="shared" si="54"/>
        <v>72.881355932203391</v>
      </c>
      <c r="L40" s="27">
        <v>16</v>
      </c>
      <c r="M40" s="36">
        <f t="shared" si="3"/>
        <v>27.118644067796609</v>
      </c>
      <c r="N40" s="28">
        <v>29</v>
      </c>
      <c r="O40" s="37">
        <f t="shared" si="4"/>
        <v>49.152542372881356</v>
      </c>
      <c r="P40" s="28">
        <v>30</v>
      </c>
      <c r="Q40" s="37">
        <f t="shared" si="5"/>
        <v>50.847457627118644</v>
      </c>
      <c r="R40" s="29">
        <v>50</v>
      </c>
      <c r="S40" s="38">
        <f t="shared" si="6"/>
        <v>84.745762711864401</v>
      </c>
      <c r="T40" s="29">
        <v>9</v>
      </c>
      <c r="U40" s="38">
        <f t="shared" si="7"/>
        <v>15.254237288135593</v>
      </c>
      <c r="V40" s="30">
        <v>47</v>
      </c>
      <c r="W40" s="39">
        <f t="shared" si="8"/>
        <v>79.66101694915254</v>
      </c>
      <c r="X40" s="30">
        <v>12</v>
      </c>
      <c r="Y40" s="39">
        <f t="shared" si="9"/>
        <v>20.33898305084746</v>
      </c>
      <c r="Z40" s="31">
        <v>38</v>
      </c>
      <c r="AA40" s="40">
        <f t="shared" si="10"/>
        <v>64.406779661016941</v>
      </c>
      <c r="AB40" s="31">
        <v>21</v>
      </c>
      <c r="AC40" s="40">
        <f t="shared" si="11"/>
        <v>35.593220338983052</v>
      </c>
      <c r="AD40" s="32">
        <v>25</v>
      </c>
      <c r="AE40" s="41">
        <f t="shared" si="12"/>
        <v>42.372881355932201</v>
      </c>
      <c r="AF40" s="32">
        <v>34</v>
      </c>
      <c r="AG40" s="41">
        <f t="shared" si="13"/>
        <v>57.627118644067799</v>
      </c>
      <c r="AH40" s="26">
        <v>51</v>
      </c>
      <c r="AI40" s="35">
        <f t="shared" si="14"/>
        <v>86.440677966101703</v>
      </c>
      <c r="AJ40" s="26">
        <v>8</v>
      </c>
      <c r="AK40" s="35">
        <f t="shared" si="15"/>
        <v>13.559322033898304</v>
      </c>
      <c r="AL40" s="33">
        <v>36</v>
      </c>
      <c r="AM40" s="42">
        <f t="shared" si="16"/>
        <v>61.016949152542374</v>
      </c>
      <c r="AN40" s="33">
        <v>23</v>
      </c>
      <c r="AO40" s="42">
        <f t="shared" si="17"/>
        <v>38.983050847457626</v>
      </c>
      <c r="AP40" s="28">
        <v>41</v>
      </c>
      <c r="AQ40" s="37">
        <f t="shared" si="18"/>
        <v>69.491525423728817</v>
      </c>
      <c r="AR40" s="28">
        <v>18</v>
      </c>
      <c r="AS40" s="37">
        <f t="shared" si="19"/>
        <v>30.508474576271187</v>
      </c>
      <c r="AT40" s="29">
        <v>36</v>
      </c>
      <c r="AU40" s="38">
        <f t="shared" si="20"/>
        <v>61.016949152542374</v>
      </c>
      <c r="AV40" s="29">
        <v>23</v>
      </c>
      <c r="AW40" s="38">
        <f t="shared" si="21"/>
        <v>38.983050847457626</v>
      </c>
      <c r="AX40" s="30">
        <v>46</v>
      </c>
      <c r="AY40" s="39">
        <f t="shared" si="22"/>
        <v>77.966101694915253</v>
      </c>
      <c r="AZ40" s="30">
        <v>13</v>
      </c>
      <c r="BA40" s="39">
        <f t="shared" si="23"/>
        <v>22.033898305084744</v>
      </c>
      <c r="BB40" s="31">
        <v>39</v>
      </c>
      <c r="BC40" s="40">
        <f t="shared" si="24"/>
        <v>66.101694915254242</v>
      </c>
      <c r="BD40" s="31">
        <v>20</v>
      </c>
      <c r="BE40" s="40">
        <f t="shared" si="25"/>
        <v>33.898305084745758</v>
      </c>
      <c r="BF40" s="32">
        <v>44</v>
      </c>
      <c r="BG40" s="41">
        <f t="shared" si="26"/>
        <v>74.576271186440678</v>
      </c>
      <c r="BH40" s="32">
        <v>15</v>
      </c>
      <c r="BI40" s="41">
        <f t="shared" si="27"/>
        <v>25.423728813559322</v>
      </c>
      <c r="BJ40" s="26">
        <v>42</v>
      </c>
      <c r="BK40" s="35">
        <f t="shared" si="28"/>
        <v>71.186440677966104</v>
      </c>
      <c r="BL40" s="26">
        <v>17</v>
      </c>
      <c r="BM40" s="35">
        <f t="shared" si="0"/>
        <v>28.8135593220339</v>
      </c>
      <c r="BN40" s="33">
        <v>47</v>
      </c>
      <c r="BO40" s="42">
        <f t="shared" si="29"/>
        <v>79.66101694915254</v>
      </c>
      <c r="BP40" s="33">
        <v>12</v>
      </c>
      <c r="BQ40" s="42">
        <f t="shared" si="30"/>
        <v>20.33898305084746</v>
      </c>
      <c r="BR40" s="28">
        <v>51</v>
      </c>
      <c r="BS40" s="37">
        <f t="shared" si="31"/>
        <v>86.440677966101703</v>
      </c>
      <c r="BT40" s="28">
        <v>8</v>
      </c>
      <c r="BU40" s="37">
        <f t="shared" si="32"/>
        <v>13.559322033898304</v>
      </c>
      <c r="BV40" s="33">
        <v>36</v>
      </c>
      <c r="BW40" s="42">
        <f t="shared" si="33"/>
        <v>61.016949152542374</v>
      </c>
      <c r="BX40" s="33">
        <v>23</v>
      </c>
      <c r="BY40" s="42">
        <f t="shared" si="34"/>
        <v>38.983050847457626</v>
      </c>
      <c r="BZ40" s="30">
        <v>42</v>
      </c>
      <c r="CA40" s="39">
        <f t="shared" si="35"/>
        <v>71.186440677966104</v>
      </c>
      <c r="CB40" s="30">
        <v>17</v>
      </c>
      <c r="CC40" s="39">
        <f t="shared" si="36"/>
        <v>28.8135593220339</v>
      </c>
      <c r="CD40" s="31">
        <v>57</v>
      </c>
      <c r="CE40" s="40">
        <f t="shared" si="37"/>
        <v>96.610169491525426</v>
      </c>
      <c r="CF40" s="31">
        <v>0</v>
      </c>
      <c r="CG40" s="40">
        <f t="shared" si="38"/>
        <v>0</v>
      </c>
      <c r="CH40" s="31">
        <v>2</v>
      </c>
      <c r="CI40" s="40">
        <f t="shared" si="39"/>
        <v>3.3898305084745761</v>
      </c>
      <c r="CJ40" s="29">
        <v>58</v>
      </c>
      <c r="CK40" s="38">
        <f t="shared" si="40"/>
        <v>98.305084745762713</v>
      </c>
      <c r="CL40" s="29">
        <v>1</v>
      </c>
      <c r="CM40" s="38">
        <f t="shared" si="41"/>
        <v>1.6949152542372881</v>
      </c>
      <c r="CN40" s="29">
        <v>0</v>
      </c>
      <c r="CO40" s="38">
        <f t="shared" si="42"/>
        <v>0</v>
      </c>
      <c r="CP40" s="30">
        <v>59</v>
      </c>
      <c r="CQ40" s="39">
        <f t="shared" si="43"/>
        <v>100</v>
      </c>
      <c r="CR40" s="30">
        <v>0</v>
      </c>
      <c r="CS40" s="39">
        <f t="shared" si="44"/>
        <v>0</v>
      </c>
      <c r="CT40" s="30">
        <v>0</v>
      </c>
      <c r="CU40" s="39">
        <f t="shared" si="45"/>
        <v>0</v>
      </c>
      <c r="CV40" s="31">
        <v>58</v>
      </c>
      <c r="CW40" s="40">
        <f t="shared" si="46"/>
        <v>98.305084745762713</v>
      </c>
      <c r="CX40" s="31">
        <v>0</v>
      </c>
      <c r="CY40" s="40">
        <f t="shared" si="47"/>
        <v>0</v>
      </c>
      <c r="CZ40" s="31">
        <v>1</v>
      </c>
      <c r="DA40" s="40">
        <f t="shared" si="48"/>
        <v>1.6949152542372881</v>
      </c>
      <c r="DB40" s="32">
        <v>59</v>
      </c>
      <c r="DC40" s="41">
        <f t="shared" si="49"/>
        <v>100</v>
      </c>
      <c r="DD40" s="32">
        <v>0</v>
      </c>
      <c r="DE40" s="41">
        <f t="shared" si="55"/>
        <v>0</v>
      </c>
      <c r="DF40" s="32">
        <v>0</v>
      </c>
      <c r="DG40" s="41">
        <f t="shared" si="50"/>
        <v>0</v>
      </c>
      <c r="DH40" s="43">
        <v>59</v>
      </c>
      <c r="DI40" s="44">
        <f t="shared" si="51"/>
        <v>100</v>
      </c>
      <c r="DJ40" s="43">
        <v>0</v>
      </c>
      <c r="DK40" s="44">
        <f t="shared" si="52"/>
        <v>0</v>
      </c>
      <c r="DL40" s="43">
        <v>0</v>
      </c>
      <c r="DM40" s="44">
        <f t="shared" si="53"/>
        <v>0</v>
      </c>
    </row>
    <row r="41" spans="1:117" x14ac:dyDescent="0.25">
      <c r="A41" s="69">
        <v>30</v>
      </c>
      <c r="B41" s="8">
        <v>59</v>
      </c>
      <c r="C41" s="8">
        <v>0</v>
      </c>
      <c r="D41" s="8">
        <v>23</v>
      </c>
      <c r="E41" s="34">
        <v>10.23728813559322</v>
      </c>
      <c r="F41" s="26">
        <v>29</v>
      </c>
      <c r="G41" s="35">
        <f t="shared" si="1"/>
        <v>49.152542372881356</v>
      </c>
      <c r="H41" s="26">
        <v>30</v>
      </c>
      <c r="I41" s="35">
        <f t="shared" si="2"/>
        <v>50.847457627118644</v>
      </c>
      <c r="J41" s="27">
        <v>36</v>
      </c>
      <c r="K41" s="36">
        <f t="shared" si="54"/>
        <v>61.016949152542374</v>
      </c>
      <c r="L41" s="27">
        <v>23</v>
      </c>
      <c r="M41" s="36">
        <f t="shared" si="3"/>
        <v>38.983050847457626</v>
      </c>
      <c r="N41" s="28">
        <v>23</v>
      </c>
      <c r="O41" s="37">
        <f t="shared" si="4"/>
        <v>38.983050847457626</v>
      </c>
      <c r="P41" s="28">
        <v>36</v>
      </c>
      <c r="Q41" s="37">
        <f t="shared" si="5"/>
        <v>61.016949152542374</v>
      </c>
      <c r="R41" s="29">
        <v>49</v>
      </c>
      <c r="S41" s="38">
        <f t="shared" si="6"/>
        <v>83.050847457627114</v>
      </c>
      <c r="T41" s="29">
        <v>10</v>
      </c>
      <c r="U41" s="38">
        <f t="shared" si="7"/>
        <v>16.949152542372879</v>
      </c>
      <c r="V41" s="30">
        <v>43</v>
      </c>
      <c r="W41" s="39">
        <f t="shared" si="8"/>
        <v>72.881355932203391</v>
      </c>
      <c r="X41" s="30">
        <v>16</v>
      </c>
      <c r="Y41" s="39">
        <f t="shared" si="9"/>
        <v>27.118644067796609</v>
      </c>
      <c r="Z41" s="31">
        <v>16</v>
      </c>
      <c r="AA41" s="40">
        <f t="shared" si="10"/>
        <v>27.118644067796609</v>
      </c>
      <c r="AB41" s="31">
        <v>43</v>
      </c>
      <c r="AC41" s="40">
        <f t="shared" si="11"/>
        <v>72.881355932203391</v>
      </c>
      <c r="AD41" s="32">
        <v>18</v>
      </c>
      <c r="AE41" s="41">
        <f t="shared" si="12"/>
        <v>30.508474576271187</v>
      </c>
      <c r="AF41" s="32">
        <v>41</v>
      </c>
      <c r="AG41" s="41">
        <f t="shared" si="13"/>
        <v>69.491525423728817</v>
      </c>
      <c r="AH41" s="26">
        <v>38</v>
      </c>
      <c r="AI41" s="35">
        <f t="shared" si="14"/>
        <v>64.406779661016941</v>
      </c>
      <c r="AJ41" s="26">
        <v>21</v>
      </c>
      <c r="AK41" s="35">
        <f t="shared" si="15"/>
        <v>35.593220338983052</v>
      </c>
      <c r="AL41" s="33">
        <v>19</v>
      </c>
      <c r="AM41" s="42">
        <f t="shared" si="16"/>
        <v>32.20338983050847</v>
      </c>
      <c r="AN41" s="33">
        <v>40</v>
      </c>
      <c r="AO41" s="42">
        <f t="shared" si="17"/>
        <v>67.796610169491515</v>
      </c>
      <c r="AP41" s="28">
        <v>26</v>
      </c>
      <c r="AQ41" s="37">
        <f t="shared" si="18"/>
        <v>44.067796610169488</v>
      </c>
      <c r="AR41" s="28">
        <v>33</v>
      </c>
      <c r="AS41" s="37">
        <f t="shared" si="19"/>
        <v>55.932203389830505</v>
      </c>
      <c r="AT41" s="29">
        <v>21</v>
      </c>
      <c r="AU41" s="38">
        <f t="shared" si="20"/>
        <v>35.593220338983052</v>
      </c>
      <c r="AV41" s="29">
        <v>38</v>
      </c>
      <c r="AW41" s="38">
        <f t="shared" si="21"/>
        <v>64.406779661016941</v>
      </c>
      <c r="AX41" s="30">
        <v>27</v>
      </c>
      <c r="AY41" s="39">
        <f t="shared" si="22"/>
        <v>45.762711864406782</v>
      </c>
      <c r="AZ41" s="30">
        <v>32</v>
      </c>
      <c r="BA41" s="39">
        <f t="shared" si="23"/>
        <v>54.237288135593218</v>
      </c>
      <c r="BB41" s="31">
        <v>28</v>
      </c>
      <c r="BC41" s="40">
        <f t="shared" si="24"/>
        <v>47.457627118644069</v>
      </c>
      <c r="BD41" s="31">
        <v>31</v>
      </c>
      <c r="BE41" s="40">
        <f t="shared" si="25"/>
        <v>52.542372881355938</v>
      </c>
      <c r="BF41" s="32">
        <v>36</v>
      </c>
      <c r="BG41" s="41">
        <f t="shared" si="26"/>
        <v>61.016949152542374</v>
      </c>
      <c r="BH41" s="32">
        <v>23</v>
      </c>
      <c r="BI41" s="41">
        <f t="shared" si="27"/>
        <v>38.983050847457626</v>
      </c>
      <c r="BJ41" s="26">
        <v>22</v>
      </c>
      <c r="BK41" s="35">
        <f t="shared" si="28"/>
        <v>37.288135593220339</v>
      </c>
      <c r="BL41" s="26">
        <v>37</v>
      </c>
      <c r="BM41" s="35">
        <f t="shared" si="0"/>
        <v>62.711864406779661</v>
      </c>
      <c r="BN41" s="33">
        <v>21</v>
      </c>
      <c r="BO41" s="42">
        <f t="shared" si="29"/>
        <v>35.593220338983052</v>
      </c>
      <c r="BP41" s="33">
        <v>38</v>
      </c>
      <c r="BQ41" s="42">
        <f t="shared" si="30"/>
        <v>64.406779661016941</v>
      </c>
      <c r="BR41" s="28">
        <v>39</v>
      </c>
      <c r="BS41" s="37">
        <f t="shared" si="31"/>
        <v>66.101694915254242</v>
      </c>
      <c r="BT41" s="28">
        <v>20</v>
      </c>
      <c r="BU41" s="37">
        <f t="shared" si="32"/>
        <v>33.898305084745758</v>
      </c>
      <c r="BV41" s="33">
        <v>23</v>
      </c>
      <c r="BW41" s="42">
        <f t="shared" si="33"/>
        <v>38.983050847457626</v>
      </c>
      <c r="BX41" s="33">
        <v>36</v>
      </c>
      <c r="BY41" s="42">
        <f t="shared" si="34"/>
        <v>61.016949152542374</v>
      </c>
      <c r="BZ41" s="30">
        <v>32</v>
      </c>
      <c r="CA41" s="39">
        <f t="shared" si="35"/>
        <v>54.237288135593218</v>
      </c>
      <c r="CB41" s="30">
        <v>27</v>
      </c>
      <c r="CC41" s="39">
        <f t="shared" si="36"/>
        <v>45.762711864406782</v>
      </c>
      <c r="CD41" s="31">
        <v>50</v>
      </c>
      <c r="CE41" s="40">
        <f t="shared" si="37"/>
        <v>84.745762711864401</v>
      </c>
      <c r="CF41" s="31">
        <v>1</v>
      </c>
      <c r="CG41" s="40">
        <f t="shared" si="38"/>
        <v>1.6949152542372881</v>
      </c>
      <c r="CH41" s="31">
        <v>8</v>
      </c>
      <c r="CI41" s="40">
        <f t="shared" si="39"/>
        <v>13.559322033898304</v>
      </c>
      <c r="CJ41" s="29">
        <v>58</v>
      </c>
      <c r="CK41" s="38">
        <f t="shared" si="40"/>
        <v>98.305084745762713</v>
      </c>
      <c r="CL41" s="29">
        <v>0</v>
      </c>
      <c r="CM41" s="38">
        <f t="shared" si="41"/>
        <v>0</v>
      </c>
      <c r="CN41" s="29">
        <v>1</v>
      </c>
      <c r="CO41" s="38">
        <f t="shared" si="42"/>
        <v>1.6949152542372881</v>
      </c>
      <c r="CP41" s="30">
        <v>58</v>
      </c>
      <c r="CQ41" s="39">
        <f t="shared" si="43"/>
        <v>98.305084745762713</v>
      </c>
      <c r="CR41" s="30">
        <v>0</v>
      </c>
      <c r="CS41" s="39">
        <f t="shared" si="44"/>
        <v>0</v>
      </c>
      <c r="CT41" s="30">
        <v>1</v>
      </c>
      <c r="CU41" s="39">
        <f t="shared" si="45"/>
        <v>1.6949152542372881</v>
      </c>
      <c r="CV41" s="31">
        <v>56</v>
      </c>
      <c r="CW41" s="40">
        <f t="shared" si="46"/>
        <v>94.915254237288138</v>
      </c>
      <c r="CX41" s="31">
        <v>0</v>
      </c>
      <c r="CY41" s="40">
        <f t="shared" si="47"/>
        <v>0</v>
      </c>
      <c r="CZ41" s="31">
        <v>3</v>
      </c>
      <c r="DA41" s="40">
        <f t="shared" si="48"/>
        <v>5.0847457627118651</v>
      </c>
      <c r="DB41" s="32">
        <v>58</v>
      </c>
      <c r="DC41" s="41">
        <f t="shared" si="49"/>
        <v>98.305084745762713</v>
      </c>
      <c r="DD41" s="32">
        <v>0</v>
      </c>
      <c r="DE41" s="41">
        <f t="shared" si="55"/>
        <v>0</v>
      </c>
      <c r="DF41" s="32">
        <v>1</v>
      </c>
      <c r="DG41" s="41">
        <f t="shared" si="50"/>
        <v>1.6949152542372881</v>
      </c>
      <c r="DH41" s="43">
        <v>59</v>
      </c>
      <c r="DI41" s="44">
        <f t="shared" si="51"/>
        <v>100</v>
      </c>
      <c r="DJ41" s="43">
        <v>0</v>
      </c>
      <c r="DK41" s="44">
        <f t="shared" si="52"/>
        <v>0</v>
      </c>
      <c r="DL41" s="43">
        <v>0</v>
      </c>
      <c r="DM41" s="44">
        <f t="shared" si="53"/>
        <v>0</v>
      </c>
    </row>
    <row r="42" spans="1:117" x14ac:dyDescent="0.25">
      <c r="A42" s="69">
        <v>31</v>
      </c>
      <c r="B42" s="8">
        <v>100</v>
      </c>
      <c r="C42" s="8">
        <v>0</v>
      </c>
      <c r="D42" s="8">
        <v>29</v>
      </c>
      <c r="E42" s="34">
        <v>9.1300000000000008</v>
      </c>
      <c r="F42" s="26">
        <v>36</v>
      </c>
      <c r="G42" s="35">
        <f t="shared" si="1"/>
        <v>36</v>
      </c>
      <c r="H42" s="26">
        <v>64</v>
      </c>
      <c r="I42" s="35">
        <f t="shared" si="2"/>
        <v>64</v>
      </c>
      <c r="J42" s="27">
        <v>72</v>
      </c>
      <c r="K42" s="36">
        <f t="shared" si="54"/>
        <v>72</v>
      </c>
      <c r="L42" s="27">
        <v>28</v>
      </c>
      <c r="M42" s="36">
        <f t="shared" si="3"/>
        <v>28.000000000000004</v>
      </c>
      <c r="N42" s="28">
        <v>33</v>
      </c>
      <c r="O42" s="37">
        <f t="shared" si="4"/>
        <v>33</v>
      </c>
      <c r="P42" s="28">
        <v>67</v>
      </c>
      <c r="Q42" s="37">
        <f t="shared" si="5"/>
        <v>67</v>
      </c>
      <c r="R42" s="29">
        <v>75</v>
      </c>
      <c r="S42" s="38">
        <f t="shared" si="6"/>
        <v>75</v>
      </c>
      <c r="T42" s="29">
        <v>25</v>
      </c>
      <c r="U42" s="38">
        <f t="shared" si="7"/>
        <v>25</v>
      </c>
      <c r="V42" s="30">
        <v>74</v>
      </c>
      <c r="W42" s="39">
        <f t="shared" si="8"/>
        <v>74</v>
      </c>
      <c r="X42" s="30">
        <v>26</v>
      </c>
      <c r="Y42" s="39">
        <f t="shared" si="9"/>
        <v>26</v>
      </c>
      <c r="Z42" s="31">
        <v>40</v>
      </c>
      <c r="AA42" s="40">
        <f t="shared" si="10"/>
        <v>40</v>
      </c>
      <c r="AB42" s="31">
        <v>60</v>
      </c>
      <c r="AC42" s="40">
        <f t="shared" si="11"/>
        <v>60</v>
      </c>
      <c r="AD42" s="32">
        <v>34</v>
      </c>
      <c r="AE42" s="41">
        <f t="shared" si="12"/>
        <v>34</v>
      </c>
      <c r="AF42" s="32">
        <v>66</v>
      </c>
      <c r="AG42" s="41">
        <f t="shared" si="13"/>
        <v>66</v>
      </c>
      <c r="AH42" s="26">
        <v>70</v>
      </c>
      <c r="AI42" s="35">
        <f t="shared" si="14"/>
        <v>70</v>
      </c>
      <c r="AJ42" s="26">
        <v>30</v>
      </c>
      <c r="AK42" s="35">
        <f t="shared" si="15"/>
        <v>30</v>
      </c>
      <c r="AL42" s="33">
        <v>34</v>
      </c>
      <c r="AM42" s="42">
        <f t="shared" si="16"/>
        <v>34</v>
      </c>
      <c r="AN42" s="33">
        <v>66</v>
      </c>
      <c r="AO42" s="42">
        <f t="shared" si="17"/>
        <v>66</v>
      </c>
      <c r="AP42" s="28">
        <v>53</v>
      </c>
      <c r="AQ42" s="37">
        <f t="shared" si="18"/>
        <v>53</v>
      </c>
      <c r="AR42" s="28">
        <v>47</v>
      </c>
      <c r="AS42" s="37">
        <f t="shared" si="19"/>
        <v>47</v>
      </c>
      <c r="AT42" s="29">
        <v>45</v>
      </c>
      <c r="AU42" s="38">
        <f t="shared" si="20"/>
        <v>45</v>
      </c>
      <c r="AV42" s="29">
        <v>55</v>
      </c>
      <c r="AW42" s="38">
        <f t="shared" si="21"/>
        <v>55.000000000000007</v>
      </c>
      <c r="AX42" s="30">
        <v>35</v>
      </c>
      <c r="AY42" s="39">
        <f t="shared" si="22"/>
        <v>35</v>
      </c>
      <c r="AZ42" s="30">
        <v>65</v>
      </c>
      <c r="BA42" s="39">
        <f t="shared" si="23"/>
        <v>65</v>
      </c>
      <c r="BB42" s="31">
        <v>61</v>
      </c>
      <c r="BC42" s="40">
        <f t="shared" si="24"/>
        <v>61</v>
      </c>
      <c r="BD42" s="31">
        <v>39</v>
      </c>
      <c r="BE42" s="40">
        <f t="shared" si="25"/>
        <v>39</v>
      </c>
      <c r="BF42" s="32">
        <v>63</v>
      </c>
      <c r="BG42" s="41">
        <f t="shared" si="26"/>
        <v>63</v>
      </c>
      <c r="BH42" s="32">
        <v>37</v>
      </c>
      <c r="BI42" s="41">
        <f t="shared" si="27"/>
        <v>37</v>
      </c>
      <c r="BJ42" s="26">
        <v>42</v>
      </c>
      <c r="BK42" s="35">
        <f t="shared" si="28"/>
        <v>42</v>
      </c>
      <c r="BL42" s="26">
        <v>58</v>
      </c>
      <c r="BM42" s="35">
        <f t="shared" si="0"/>
        <v>57.999999999999993</v>
      </c>
      <c r="BN42" s="33">
        <v>56</v>
      </c>
      <c r="BO42" s="42">
        <f t="shared" si="29"/>
        <v>56.000000000000007</v>
      </c>
      <c r="BP42" s="33">
        <v>44</v>
      </c>
      <c r="BQ42" s="42">
        <f t="shared" si="30"/>
        <v>44</v>
      </c>
      <c r="BR42" s="28">
        <v>71</v>
      </c>
      <c r="BS42" s="37">
        <f t="shared" si="31"/>
        <v>71</v>
      </c>
      <c r="BT42" s="28">
        <v>29</v>
      </c>
      <c r="BU42" s="37">
        <f t="shared" si="32"/>
        <v>28.999999999999996</v>
      </c>
      <c r="BV42" s="33">
        <v>43</v>
      </c>
      <c r="BW42" s="42">
        <f t="shared" si="33"/>
        <v>43</v>
      </c>
      <c r="BX42" s="33">
        <v>57</v>
      </c>
      <c r="BY42" s="42">
        <f t="shared" si="34"/>
        <v>56.999999999999993</v>
      </c>
      <c r="BZ42" s="30">
        <v>69</v>
      </c>
      <c r="CA42" s="39">
        <f t="shared" si="35"/>
        <v>69</v>
      </c>
      <c r="CB42" s="30">
        <v>31</v>
      </c>
      <c r="CC42" s="39">
        <f t="shared" si="36"/>
        <v>31</v>
      </c>
      <c r="CD42" s="31">
        <v>97</v>
      </c>
      <c r="CE42" s="40">
        <f t="shared" si="37"/>
        <v>97</v>
      </c>
      <c r="CF42" s="31">
        <v>1</v>
      </c>
      <c r="CG42" s="40">
        <f t="shared" si="38"/>
        <v>1</v>
      </c>
      <c r="CH42" s="31">
        <v>2</v>
      </c>
      <c r="CI42" s="40">
        <f t="shared" si="39"/>
        <v>2</v>
      </c>
      <c r="CJ42" s="29">
        <v>98</v>
      </c>
      <c r="CK42" s="38">
        <f t="shared" si="40"/>
        <v>98</v>
      </c>
      <c r="CL42" s="29">
        <v>0</v>
      </c>
      <c r="CM42" s="38">
        <f t="shared" si="41"/>
        <v>0</v>
      </c>
      <c r="CN42" s="29">
        <v>2</v>
      </c>
      <c r="CO42" s="38">
        <f t="shared" si="42"/>
        <v>2</v>
      </c>
      <c r="CP42" s="30">
        <v>99</v>
      </c>
      <c r="CQ42" s="39">
        <f t="shared" si="43"/>
        <v>99</v>
      </c>
      <c r="CR42" s="30">
        <v>0</v>
      </c>
      <c r="CS42" s="39">
        <f t="shared" si="44"/>
        <v>0</v>
      </c>
      <c r="CT42" s="30">
        <v>1</v>
      </c>
      <c r="CU42" s="39">
        <f t="shared" si="45"/>
        <v>1</v>
      </c>
      <c r="CV42" s="31">
        <v>97</v>
      </c>
      <c r="CW42" s="40">
        <f t="shared" si="46"/>
        <v>97</v>
      </c>
      <c r="CX42" s="31">
        <v>0</v>
      </c>
      <c r="CY42" s="40">
        <f t="shared" si="47"/>
        <v>0</v>
      </c>
      <c r="CZ42" s="31">
        <v>3</v>
      </c>
      <c r="DA42" s="40">
        <f t="shared" si="48"/>
        <v>3</v>
      </c>
      <c r="DB42" s="32">
        <v>99</v>
      </c>
      <c r="DC42" s="41">
        <f t="shared" si="49"/>
        <v>99</v>
      </c>
      <c r="DD42" s="32">
        <v>0</v>
      </c>
      <c r="DE42" s="41">
        <f t="shared" si="55"/>
        <v>0</v>
      </c>
      <c r="DF42" s="32">
        <v>1</v>
      </c>
      <c r="DG42" s="41">
        <f t="shared" si="50"/>
        <v>1</v>
      </c>
      <c r="DH42" s="43">
        <v>100</v>
      </c>
      <c r="DI42" s="44">
        <f t="shared" si="51"/>
        <v>100</v>
      </c>
      <c r="DJ42" s="43">
        <v>0</v>
      </c>
      <c r="DK42" s="44">
        <f t="shared" si="52"/>
        <v>0</v>
      </c>
      <c r="DL42" s="43">
        <v>0</v>
      </c>
      <c r="DM42" s="44">
        <f t="shared" si="53"/>
        <v>0</v>
      </c>
    </row>
    <row r="43" spans="1:117" x14ac:dyDescent="0.25">
      <c r="A43" s="69">
        <v>32</v>
      </c>
      <c r="B43" s="8">
        <v>254</v>
      </c>
      <c r="C43" s="8">
        <v>0</v>
      </c>
      <c r="D43" s="8">
        <v>23</v>
      </c>
      <c r="E43" s="34">
        <v>7.2204724409448815</v>
      </c>
      <c r="F43" s="26">
        <v>122</v>
      </c>
      <c r="G43" s="35">
        <f t="shared" si="1"/>
        <v>48.031496062992126</v>
      </c>
      <c r="H43" s="26">
        <v>132</v>
      </c>
      <c r="I43" s="35">
        <f t="shared" si="2"/>
        <v>51.968503937007867</v>
      </c>
      <c r="J43" s="27">
        <v>184</v>
      </c>
      <c r="K43" s="36">
        <f t="shared" si="54"/>
        <v>72.440944881889763</v>
      </c>
      <c r="L43" s="27">
        <v>70</v>
      </c>
      <c r="M43" s="36">
        <f t="shared" si="3"/>
        <v>27.559055118110237</v>
      </c>
      <c r="N43" s="28">
        <v>113</v>
      </c>
      <c r="O43" s="37">
        <f t="shared" si="4"/>
        <v>44.488188976377948</v>
      </c>
      <c r="P43" s="28">
        <v>141</v>
      </c>
      <c r="Q43" s="37">
        <f t="shared" si="5"/>
        <v>55.511811023622052</v>
      </c>
      <c r="R43" s="29">
        <v>193</v>
      </c>
      <c r="S43" s="38">
        <f t="shared" si="6"/>
        <v>75.984251968503941</v>
      </c>
      <c r="T43" s="29">
        <v>61</v>
      </c>
      <c r="U43" s="38">
        <f t="shared" si="7"/>
        <v>24.015748031496063</v>
      </c>
      <c r="V43" s="30">
        <v>184</v>
      </c>
      <c r="W43" s="39">
        <f t="shared" si="8"/>
        <v>72.440944881889763</v>
      </c>
      <c r="X43" s="30">
        <v>70</v>
      </c>
      <c r="Y43" s="39">
        <f t="shared" si="9"/>
        <v>27.559055118110237</v>
      </c>
      <c r="Z43" s="31">
        <v>144</v>
      </c>
      <c r="AA43" s="40">
        <f t="shared" si="10"/>
        <v>56.69291338582677</v>
      </c>
      <c r="AB43" s="31">
        <v>110</v>
      </c>
      <c r="AC43" s="40">
        <f t="shared" si="11"/>
        <v>43.30708661417323</v>
      </c>
      <c r="AD43" s="32">
        <v>106</v>
      </c>
      <c r="AE43" s="41">
        <f t="shared" si="12"/>
        <v>41.732283464566926</v>
      </c>
      <c r="AF43" s="32">
        <v>148</v>
      </c>
      <c r="AG43" s="41">
        <f t="shared" si="13"/>
        <v>58.267716535433067</v>
      </c>
      <c r="AH43" s="26">
        <v>225</v>
      </c>
      <c r="AI43" s="35">
        <f t="shared" si="14"/>
        <v>88.582677165354326</v>
      </c>
      <c r="AJ43" s="26">
        <v>29</v>
      </c>
      <c r="AK43" s="35">
        <f t="shared" si="15"/>
        <v>11.41732283464567</v>
      </c>
      <c r="AL43" s="33">
        <v>134</v>
      </c>
      <c r="AM43" s="42">
        <f t="shared" si="16"/>
        <v>52.755905511811022</v>
      </c>
      <c r="AN43" s="33">
        <v>120</v>
      </c>
      <c r="AO43" s="42">
        <f t="shared" si="17"/>
        <v>47.244094488188978</v>
      </c>
      <c r="AP43" s="28">
        <v>157</v>
      </c>
      <c r="AQ43" s="37">
        <f t="shared" si="18"/>
        <v>61.811023622047244</v>
      </c>
      <c r="AR43" s="28">
        <v>97</v>
      </c>
      <c r="AS43" s="37">
        <f t="shared" si="19"/>
        <v>38.188976377952756</v>
      </c>
      <c r="AT43" s="29">
        <v>142</v>
      </c>
      <c r="AU43" s="38">
        <f t="shared" si="20"/>
        <v>55.905511811023622</v>
      </c>
      <c r="AV43" s="29">
        <v>112</v>
      </c>
      <c r="AW43" s="38">
        <f t="shared" si="21"/>
        <v>44.094488188976378</v>
      </c>
      <c r="AX43" s="30">
        <v>131</v>
      </c>
      <c r="AY43" s="39">
        <f t="shared" si="22"/>
        <v>51.574803149606296</v>
      </c>
      <c r="AZ43" s="30">
        <v>123</v>
      </c>
      <c r="BA43" s="39">
        <f t="shared" si="23"/>
        <v>48.425196850393696</v>
      </c>
      <c r="BB43" s="31">
        <v>167</v>
      </c>
      <c r="BC43" s="40">
        <f t="shared" si="24"/>
        <v>65.748031496062993</v>
      </c>
      <c r="BD43" s="31">
        <v>87</v>
      </c>
      <c r="BE43" s="40">
        <f t="shared" si="25"/>
        <v>34.251968503937007</v>
      </c>
      <c r="BF43" s="32">
        <v>162</v>
      </c>
      <c r="BG43" s="41">
        <f t="shared" si="26"/>
        <v>63.779527559055119</v>
      </c>
      <c r="BH43" s="32">
        <v>92</v>
      </c>
      <c r="BI43" s="41">
        <f t="shared" si="27"/>
        <v>36.220472440944881</v>
      </c>
      <c r="BJ43" s="26">
        <v>145</v>
      </c>
      <c r="BK43" s="35">
        <f t="shared" si="28"/>
        <v>57.086614173228348</v>
      </c>
      <c r="BL43" s="26">
        <v>109</v>
      </c>
      <c r="BM43" s="35">
        <f t="shared" si="0"/>
        <v>42.913385826771652</v>
      </c>
      <c r="BN43" s="33">
        <v>176</v>
      </c>
      <c r="BO43" s="42">
        <f t="shared" si="29"/>
        <v>69.29133858267717</v>
      </c>
      <c r="BP43" s="33">
        <v>78</v>
      </c>
      <c r="BQ43" s="42">
        <f t="shared" si="30"/>
        <v>30.708661417322837</v>
      </c>
      <c r="BR43" s="28">
        <v>234</v>
      </c>
      <c r="BS43" s="37">
        <f t="shared" si="31"/>
        <v>92.125984251968504</v>
      </c>
      <c r="BT43" s="28">
        <v>20</v>
      </c>
      <c r="BU43" s="37">
        <f t="shared" si="32"/>
        <v>7.8740157480314963</v>
      </c>
      <c r="BV43" s="33">
        <v>130</v>
      </c>
      <c r="BW43" s="42">
        <f t="shared" si="33"/>
        <v>51.181102362204726</v>
      </c>
      <c r="BX43" s="33">
        <v>124</v>
      </c>
      <c r="BY43" s="42">
        <f t="shared" si="34"/>
        <v>48.818897637795274</v>
      </c>
      <c r="BZ43" s="30">
        <v>168</v>
      </c>
      <c r="CA43" s="39">
        <f t="shared" si="35"/>
        <v>66.141732283464577</v>
      </c>
      <c r="CB43" s="30">
        <v>86</v>
      </c>
      <c r="CC43" s="39">
        <f t="shared" si="36"/>
        <v>33.858267716535437</v>
      </c>
      <c r="CD43" s="31">
        <v>252</v>
      </c>
      <c r="CE43" s="40">
        <f t="shared" si="37"/>
        <v>99.212598425196859</v>
      </c>
      <c r="CF43" s="31">
        <v>0</v>
      </c>
      <c r="CG43" s="40">
        <f t="shared" si="38"/>
        <v>0</v>
      </c>
      <c r="CH43" s="31">
        <v>2</v>
      </c>
      <c r="CI43" s="40">
        <f t="shared" si="39"/>
        <v>0.78740157480314954</v>
      </c>
      <c r="CJ43" s="29">
        <v>249</v>
      </c>
      <c r="CK43" s="38">
        <f t="shared" si="40"/>
        <v>98.031496062992133</v>
      </c>
      <c r="CL43" s="29">
        <v>1</v>
      </c>
      <c r="CM43" s="38">
        <f t="shared" si="41"/>
        <v>0.39370078740157477</v>
      </c>
      <c r="CN43" s="29">
        <v>4</v>
      </c>
      <c r="CO43" s="38">
        <f t="shared" si="42"/>
        <v>1.5748031496062991</v>
      </c>
      <c r="CP43" s="30">
        <v>253</v>
      </c>
      <c r="CQ43" s="39">
        <f t="shared" si="43"/>
        <v>99.606299212598429</v>
      </c>
      <c r="CR43" s="30">
        <v>0</v>
      </c>
      <c r="CS43" s="39">
        <f t="shared" si="44"/>
        <v>0</v>
      </c>
      <c r="CT43" s="30">
        <v>1</v>
      </c>
      <c r="CU43" s="39">
        <f t="shared" si="45"/>
        <v>0.39370078740157477</v>
      </c>
      <c r="CV43" s="31">
        <v>249</v>
      </c>
      <c r="CW43" s="40">
        <f t="shared" si="46"/>
        <v>98.031496062992133</v>
      </c>
      <c r="CX43" s="31">
        <v>0</v>
      </c>
      <c r="CY43" s="40">
        <f t="shared" si="47"/>
        <v>0</v>
      </c>
      <c r="CZ43" s="31">
        <v>5</v>
      </c>
      <c r="DA43" s="40">
        <f t="shared" si="48"/>
        <v>1.9685039370078741</v>
      </c>
      <c r="DB43" s="32">
        <v>254</v>
      </c>
      <c r="DC43" s="41">
        <f t="shared" si="49"/>
        <v>100</v>
      </c>
      <c r="DD43" s="32">
        <v>0</v>
      </c>
      <c r="DE43" s="41">
        <f t="shared" si="55"/>
        <v>0</v>
      </c>
      <c r="DF43" s="32">
        <v>0</v>
      </c>
      <c r="DG43" s="41">
        <f t="shared" si="50"/>
        <v>0</v>
      </c>
      <c r="DH43" s="43">
        <v>254</v>
      </c>
      <c r="DI43" s="44">
        <f t="shared" si="51"/>
        <v>100</v>
      </c>
      <c r="DJ43" s="43">
        <v>0</v>
      </c>
      <c r="DK43" s="44">
        <f t="shared" si="52"/>
        <v>0</v>
      </c>
      <c r="DL43" s="43">
        <v>0</v>
      </c>
      <c r="DM43" s="44">
        <f t="shared" si="53"/>
        <v>0</v>
      </c>
    </row>
    <row r="44" spans="1:117" x14ac:dyDescent="0.25">
      <c r="A44" s="69">
        <v>33</v>
      </c>
      <c r="B44" s="8">
        <v>80</v>
      </c>
      <c r="C44" s="8">
        <v>0</v>
      </c>
      <c r="D44" s="8">
        <v>26</v>
      </c>
      <c r="E44" s="34">
        <v>10.6625</v>
      </c>
      <c r="F44" s="26">
        <v>29</v>
      </c>
      <c r="G44" s="35">
        <f t="shared" si="1"/>
        <v>36.25</v>
      </c>
      <c r="H44" s="26">
        <v>51</v>
      </c>
      <c r="I44" s="35">
        <f t="shared" si="2"/>
        <v>63.749999999999993</v>
      </c>
      <c r="J44" s="27">
        <v>55</v>
      </c>
      <c r="K44" s="36">
        <f t="shared" si="54"/>
        <v>68.75</v>
      </c>
      <c r="L44" s="27">
        <v>25</v>
      </c>
      <c r="M44" s="36">
        <f t="shared" si="3"/>
        <v>31.25</v>
      </c>
      <c r="N44" s="28">
        <v>20</v>
      </c>
      <c r="O44" s="37">
        <f t="shared" si="4"/>
        <v>25</v>
      </c>
      <c r="P44" s="28">
        <v>60</v>
      </c>
      <c r="Q44" s="37">
        <f t="shared" si="5"/>
        <v>75</v>
      </c>
      <c r="R44" s="29">
        <v>61</v>
      </c>
      <c r="S44" s="38">
        <f t="shared" si="6"/>
        <v>76.25</v>
      </c>
      <c r="T44" s="29">
        <v>19</v>
      </c>
      <c r="U44" s="38">
        <f t="shared" si="7"/>
        <v>23.75</v>
      </c>
      <c r="V44" s="30">
        <v>52</v>
      </c>
      <c r="W44" s="39">
        <f t="shared" si="8"/>
        <v>65</v>
      </c>
      <c r="X44" s="30">
        <v>28</v>
      </c>
      <c r="Y44" s="39">
        <f t="shared" si="9"/>
        <v>35</v>
      </c>
      <c r="Z44" s="31">
        <v>30</v>
      </c>
      <c r="AA44" s="40">
        <f t="shared" si="10"/>
        <v>37.5</v>
      </c>
      <c r="AB44" s="31">
        <v>50</v>
      </c>
      <c r="AC44" s="40">
        <f t="shared" si="11"/>
        <v>62.5</v>
      </c>
      <c r="AD44" s="32">
        <v>23</v>
      </c>
      <c r="AE44" s="41">
        <f t="shared" si="12"/>
        <v>28.749999999999996</v>
      </c>
      <c r="AF44" s="32">
        <v>57</v>
      </c>
      <c r="AG44" s="41">
        <f t="shared" si="13"/>
        <v>71.25</v>
      </c>
      <c r="AH44" s="26">
        <v>59</v>
      </c>
      <c r="AI44" s="35">
        <f t="shared" si="14"/>
        <v>73.75</v>
      </c>
      <c r="AJ44" s="26">
        <v>21</v>
      </c>
      <c r="AK44" s="35">
        <f t="shared" si="15"/>
        <v>26.25</v>
      </c>
      <c r="AL44" s="33">
        <v>18</v>
      </c>
      <c r="AM44" s="42">
        <f t="shared" si="16"/>
        <v>22.5</v>
      </c>
      <c r="AN44" s="33">
        <v>62</v>
      </c>
      <c r="AO44" s="42">
        <f t="shared" si="17"/>
        <v>77.5</v>
      </c>
      <c r="AP44" s="28">
        <v>20</v>
      </c>
      <c r="AQ44" s="37">
        <f t="shared" si="18"/>
        <v>25</v>
      </c>
      <c r="AR44" s="28">
        <v>60</v>
      </c>
      <c r="AS44" s="37">
        <f t="shared" si="19"/>
        <v>75</v>
      </c>
      <c r="AT44" s="29">
        <v>25</v>
      </c>
      <c r="AU44" s="38">
        <f t="shared" si="20"/>
        <v>31.25</v>
      </c>
      <c r="AV44" s="29">
        <v>55</v>
      </c>
      <c r="AW44" s="38">
        <f t="shared" si="21"/>
        <v>68.75</v>
      </c>
      <c r="AX44" s="30">
        <v>24</v>
      </c>
      <c r="AY44" s="39">
        <f t="shared" si="22"/>
        <v>30</v>
      </c>
      <c r="AZ44" s="30">
        <v>56</v>
      </c>
      <c r="BA44" s="39">
        <f t="shared" si="23"/>
        <v>70</v>
      </c>
      <c r="BB44" s="31">
        <v>34</v>
      </c>
      <c r="BC44" s="40">
        <f t="shared" si="24"/>
        <v>42.5</v>
      </c>
      <c r="BD44" s="31">
        <v>46</v>
      </c>
      <c r="BE44" s="40">
        <f t="shared" si="25"/>
        <v>57.499999999999993</v>
      </c>
      <c r="BF44" s="32">
        <v>45</v>
      </c>
      <c r="BG44" s="41">
        <f t="shared" si="26"/>
        <v>56.25</v>
      </c>
      <c r="BH44" s="32">
        <v>35</v>
      </c>
      <c r="BI44" s="41">
        <f t="shared" si="27"/>
        <v>43.75</v>
      </c>
      <c r="BJ44" s="26">
        <v>29</v>
      </c>
      <c r="BK44" s="35">
        <f t="shared" si="28"/>
        <v>36.25</v>
      </c>
      <c r="BL44" s="26">
        <v>51</v>
      </c>
      <c r="BM44" s="35">
        <f t="shared" si="0"/>
        <v>63.749999999999993</v>
      </c>
      <c r="BN44" s="33">
        <v>41</v>
      </c>
      <c r="BO44" s="42">
        <f t="shared" si="29"/>
        <v>51.249999999999993</v>
      </c>
      <c r="BP44" s="33">
        <v>39</v>
      </c>
      <c r="BQ44" s="42">
        <f t="shared" si="30"/>
        <v>48.75</v>
      </c>
      <c r="BR44" s="28">
        <v>62</v>
      </c>
      <c r="BS44" s="37">
        <f t="shared" si="31"/>
        <v>77.5</v>
      </c>
      <c r="BT44" s="28">
        <v>18</v>
      </c>
      <c r="BU44" s="37">
        <f t="shared" si="32"/>
        <v>22.5</v>
      </c>
      <c r="BV44" s="33">
        <v>23</v>
      </c>
      <c r="BW44" s="42">
        <f t="shared" si="33"/>
        <v>28.749999999999996</v>
      </c>
      <c r="BX44" s="33">
        <v>57</v>
      </c>
      <c r="BY44" s="42">
        <f t="shared" si="34"/>
        <v>71.25</v>
      </c>
      <c r="BZ44" s="30">
        <v>35</v>
      </c>
      <c r="CA44" s="39">
        <f t="shared" si="35"/>
        <v>43.75</v>
      </c>
      <c r="CB44" s="30">
        <v>45</v>
      </c>
      <c r="CC44" s="39">
        <f t="shared" si="36"/>
        <v>56.25</v>
      </c>
      <c r="CD44" s="31">
        <v>76</v>
      </c>
      <c r="CE44" s="40">
        <f t="shared" si="37"/>
        <v>95</v>
      </c>
      <c r="CF44" s="31">
        <v>0</v>
      </c>
      <c r="CG44" s="40">
        <f t="shared" si="38"/>
        <v>0</v>
      </c>
      <c r="CH44" s="31">
        <v>4</v>
      </c>
      <c r="CI44" s="40">
        <f t="shared" si="39"/>
        <v>5</v>
      </c>
      <c r="CJ44" s="29">
        <v>79</v>
      </c>
      <c r="CK44" s="38">
        <f t="shared" si="40"/>
        <v>98.75</v>
      </c>
      <c r="CL44" s="29">
        <v>0</v>
      </c>
      <c r="CM44" s="38">
        <f t="shared" si="41"/>
        <v>0</v>
      </c>
      <c r="CN44" s="29">
        <v>1</v>
      </c>
      <c r="CO44" s="38">
        <f t="shared" si="42"/>
        <v>1.25</v>
      </c>
      <c r="CP44" s="30">
        <v>78</v>
      </c>
      <c r="CQ44" s="39">
        <f t="shared" si="43"/>
        <v>97.5</v>
      </c>
      <c r="CR44" s="30">
        <v>0</v>
      </c>
      <c r="CS44" s="39">
        <f t="shared" si="44"/>
        <v>0</v>
      </c>
      <c r="CT44" s="30">
        <v>2</v>
      </c>
      <c r="CU44" s="39">
        <f t="shared" si="45"/>
        <v>2.5</v>
      </c>
      <c r="CV44" s="31">
        <v>79</v>
      </c>
      <c r="CW44" s="40">
        <f t="shared" si="46"/>
        <v>98.75</v>
      </c>
      <c r="CX44" s="31">
        <v>0</v>
      </c>
      <c r="CY44" s="40">
        <f t="shared" si="47"/>
        <v>0</v>
      </c>
      <c r="CZ44" s="31">
        <v>1</v>
      </c>
      <c r="DA44" s="40">
        <f t="shared" si="48"/>
        <v>1.25</v>
      </c>
      <c r="DB44" s="32">
        <v>79</v>
      </c>
      <c r="DC44" s="41">
        <f t="shared" si="49"/>
        <v>98.75</v>
      </c>
      <c r="DD44" s="32">
        <v>0</v>
      </c>
      <c r="DE44" s="41">
        <f t="shared" si="55"/>
        <v>0</v>
      </c>
      <c r="DF44" s="32">
        <v>1</v>
      </c>
      <c r="DG44" s="41">
        <f t="shared" si="50"/>
        <v>1.25</v>
      </c>
      <c r="DH44" s="43">
        <v>80</v>
      </c>
      <c r="DI44" s="44">
        <f t="shared" si="51"/>
        <v>100</v>
      </c>
      <c r="DJ44" s="43">
        <v>0</v>
      </c>
      <c r="DK44" s="44">
        <f t="shared" si="52"/>
        <v>0</v>
      </c>
      <c r="DL44" s="43">
        <v>0</v>
      </c>
      <c r="DM44" s="44">
        <f t="shared" si="53"/>
        <v>0</v>
      </c>
    </row>
    <row r="45" spans="1:117" x14ac:dyDescent="0.25">
      <c r="A45" s="69">
        <v>34</v>
      </c>
      <c r="B45" s="8">
        <v>121</v>
      </c>
      <c r="C45" s="8">
        <v>0</v>
      </c>
      <c r="D45" s="8">
        <v>20</v>
      </c>
      <c r="E45" s="34">
        <v>9.776859504132231</v>
      </c>
      <c r="F45" s="26">
        <v>52</v>
      </c>
      <c r="G45" s="35">
        <f t="shared" si="1"/>
        <v>42.97520661157025</v>
      </c>
      <c r="H45" s="26">
        <v>69</v>
      </c>
      <c r="I45" s="35">
        <f t="shared" si="2"/>
        <v>57.02479338842975</v>
      </c>
      <c r="J45" s="27">
        <v>86</v>
      </c>
      <c r="K45" s="36">
        <f t="shared" si="54"/>
        <v>71.074380165289256</v>
      </c>
      <c r="L45" s="27">
        <v>35</v>
      </c>
      <c r="M45" s="36">
        <f t="shared" si="3"/>
        <v>28.925619834710741</v>
      </c>
      <c r="N45" s="28">
        <v>43</v>
      </c>
      <c r="O45" s="37">
        <f t="shared" si="4"/>
        <v>35.537190082644628</v>
      </c>
      <c r="P45" s="28">
        <v>78</v>
      </c>
      <c r="Q45" s="37">
        <f t="shared" si="5"/>
        <v>64.462809917355372</v>
      </c>
      <c r="R45" s="29">
        <v>94</v>
      </c>
      <c r="S45" s="38">
        <f t="shared" si="6"/>
        <v>77.685950413223139</v>
      </c>
      <c r="T45" s="29">
        <v>27</v>
      </c>
      <c r="U45" s="38">
        <f t="shared" si="7"/>
        <v>22.314049586776861</v>
      </c>
      <c r="V45" s="30">
        <v>84</v>
      </c>
      <c r="W45" s="39">
        <f t="shared" si="8"/>
        <v>69.421487603305792</v>
      </c>
      <c r="X45" s="30">
        <v>37</v>
      </c>
      <c r="Y45" s="39">
        <f t="shared" si="9"/>
        <v>30.578512396694212</v>
      </c>
      <c r="Z45" s="31">
        <v>55</v>
      </c>
      <c r="AA45" s="40">
        <f t="shared" si="10"/>
        <v>45.454545454545453</v>
      </c>
      <c r="AB45" s="31">
        <v>66</v>
      </c>
      <c r="AC45" s="40">
        <f t="shared" si="11"/>
        <v>54.54545454545454</v>
      </c>
      <c r="AD45" s="32">
        <v>30</v>
      </c>
      <c r="AE45" s="41">
        <f t="shared" si="12"/>
        <v>24.793388429752067</v>
      </c>
      <c r="AF45" s="32">
        <v>91</v>
      </c>
      <c r="AG45" s="41">
        <f t="shared" si="13"/>
        <v>75.206611570247944</v>
      </c>
      <c r="AH45" s="26">
        <v>71</v>
      </c>
      <c r="AI45" s="35">
        <f t="shared" si="14"/>
        <v>58.677685950413228</v>
      </c>
      <c r="AJ45" s="26">
        <v>50</v>
      </c>
      <c r="AK45" s="35">
        <f t="shared" si="15"/>
        <v>41.32231404958678</v>
      </c>
      <c r="AL45" s="33">
        <v>40</v>
      </c>
      <c r="AM45" s="42">
        <f t="shared" si="16"/>
        <v>33.057851239669425</v>
      </c>
      <c r="AN45" s="33">
        <v>81</v>
      </c>
      <c r="AO45" s="42">
        <f t="shared" si="17"/>
        <v>66.942148760330582</v>
      </c>
      <c r="AP45" s="28">
        <v>50</v>
      </c>
      <c r="AQ45" s="37">
        <f t="shared" si="18"/>
        <v>41.32231404958678</v>
      </c>
      <c r="AR45" s="28">
        <v>71</v>
      </c>
      <c r="AS45" s="37">
        <f t="shared" si="19"/>
        <v>58.677685950413228</v>
      </c>
      <c r="AT45" s="29">
        <v>47</v>
      </c>
      <c r="AU45" s="38">
        <f t="shared" si="20"/>
        <v>38.84297520661157</v>
      </c>
      <c r="AV45" s="29">
        <v>74</v>
      </c>
      <c r="AW45" s="38">
        <f t="shared" si="21"/>
        <v>61.157024793388423</v>
      </c>
      <c r="AX45" s="30">
        <v>51</v>
      </c>
      <c r="AY45" s="39">
        <f t="shared" si="22"/>
        <v>42.148760330578511</v>
      </c>
      <c r="AZ45" s="30">
        <v>70</v>
      </c>
      <c r="BA45" s="39">
        <f t="shared" si="23"/>
        <v>57.851239669421481</v>
      </c>
      <c r="BB45" s="31">
        <v>47</v>
      </c>
      <c r="BC45" s="40">
        <f t="shared" si="24"/>
        <v>38.84297520661157</v>
      </c>
      <c r="BD45" s="31">
        <v>74</v>
      </c>
      <c r="BE45" s="40">
        <f t="shared" si="25"/>
        <v>61.157024793388423</v>
      </c>
      <c r="BF45" s="32">
        <v>72</v>
      </c>
      <c r="BG45" s="41">
        <f t="shared" si="26"/>
        <v>59.504132231404959</v>
      </c>
      <c r="BH45" s="32">
        <v>49</v>
      </c>
      <c r="BI45" s="41">
        <f t="shared" si="27"/>
        <v>40.495867768595041</v>
      </c>
      <c r="BJ45" s="26">
        <v>52</v>
      </c>
      <c r="BK45" s="35">
        <f t="shared" si="28"/>
        <v>42.97520661157025</v>
      </c>
      <c r="BL45" s="26">
        <v>69</v>
      </c>
      <c r="BM45" s="35">
        <f t="shared" si="0"/>
        <v>57.02479338842975</v>
      </c>
      <c r="BN45" s="33">
        <v>62</v>
      </c>
      <c r="BO45" s="42">
        <f t="shared" si="29"/>
        <v>51.239669421487598</v>
      </c>
      <c r="BP45" s="33">
        <v>59</v>
      </c>
      <c r="BQ45" s="42">
        <f t="shared" si="30"/>
        <v>48.760330578512395</v>
      </c>
      <c r="BR45" s="28">
        <v>98</v>
      </c>
      <c r="BS45" s="37">
        <f t="shared" si="31"/>
        <v>80.991735537190081</v>
      </c>
      <c r="BT45" s="28">
        <v>23</v>
      </c>
      <c r="BU45" s="37">
        <f t="shared" si="32"/>
        <v>19.008264462809919</v>
      </c>
      <c r="BV45" s="33">
        <v>33</v>
      </c>
      <c r="BW45" s="42">
        <f t="shared" si="33"/>
        <v>27.27272727272727</v>
      </c>
      <c r="BX45" s="33">
        <v>88</v>
      </c>
      <c r="BY45" s="42">
        <f t="shared" si="34"/>
        <v>72.727272727272734</v>
      </c>
      <c r="BZ45" s="30">
        <v>51</v>
      </c>
      <c r="CA45" s="39">
        <f t="shared" si="35"/>
        <v>42.148760330578511</v>
      </c>
      <c r="CB45" s="30">
        <v>70</v>
      </c>
      <c r="CC45" s="39">
        <f t="shared" si="36"/>
        <v>57.851239669421481</v>
      </c>
      <c r="CD45" s="31">
        <v>120</v>
      </c>
      <c r="CE45" s="40">
        <f t="shared" si="37"/>
        <v>99.173553719008268</v>
      </c>
      <c r="CF45" s="31">
        <v>0</v>
      </c>
      <c r="CG45" s="40">
        <f t="shared" si="38"/>
        <v>0</v>
      </c>
      <c r="CH45" s="31">
        <v>1</v>
      </c>
      <c r="CI45" s="40">
        <f t="shared" si="39"/>
        <v>0.82644628099173556</v>
      </c>
      <c r="CJ45" s="29">
        <v>121</v>
      </c>
      <c r="CK45" s="38">
        <f t="shared" si="40"/>
        <v>100</v>
      </c>
      <c r="CL45" s="29">
        <v>0</v>
      </c>
      <c r="CM45" s="38">
        <f t="shared" si="41"/>
        <v>0</v>
      </c>
      <c r="CN45" s="29">
        <v>0</v>
      </c>
      <c r="CO45" s="38">
        <f t="shared" si="42"/>
        <v>0</v>
      </c>
      <c r="CP45" s="30">
        <v>121</v>
      </c>
      <c r="CQ45" s="39">
        <f t="shared" si="43"/>
        <v>100</v>
      </c>
      <c r="CR45" s="30">
        <v>0</v>
      </c>
      <c r="CS45" s="39">
        <f t="shared" si="44"/>
        <v>0</v>
      </c>
      <c r="CT45" s="30">
        <v>0</v>
      </c>
      <c r="CU45" s="39">
        <f t="shared" si="45"/>
        <v>0</v>
      </c>
      <c r="CV45" s="31">
        <v>121</v>
      </c>
      <c r="CW45" s="40">
        <f t="shared" si="46"/>
        <v>100</v>
      </c>
      <c r="CX45" s="31">
        <v>0</v>
      </c>
      <c r="CY45" s="40">
        <f t="shared" si="47"/>
        <v>0</v>
      </c>
      <c r="CZ45" s="31">
        <v>0</v>
      </c>
      <c r="DA45" s="40">
        <f t="shared" si="48"/>
        <v>0</v>
      </c>
      <c r="DB45" s="32">
        <v>121</v>
      </c>
      <c r="DC45" s="41">
        <f t="shared" si="49"/>
        <v>100</v>
      </c>
      <c r="DD45" s="32">
        <v>0</v>
      </c>
      <c r="DE45" s="41">
        <f t="shared" si="55"/>
        <v>0</v>
      </c>
      <c r="DF45" s="32">
        <v>0</v>
      </c>
      <c r="DG45" s="41">
        <f t="shared" si="50"/>
        <v>0</v>
      </c>
      <c r="DH45" s="43">
        <v>121</v>
      </c>
      <c r="DI45" s="44">
        <f t="shared" si="51"/>
        <v>100</v>
      </c>
      <c r="DJ45" s="43">
        <v>0</v>
      </c>
      <c r="DK45" s="44">
        <f t="shared" si="52"/>
        <v>0</v>
      </c>
      <c r="DL45" s="43">
        <v>0</v>
      </c>
      <c r="DM45" s="44">
        <f t="shared" si="53"/>
        <v>0</v>
      </c>
    </row>
    <row r="46" spans="1:117" x14ac:dyDescent="0.25">
      <c r="A46" s="45" t="s">
        <v>67</v>
      </c>
      <c r="B46" s="45">
        <v>6001</v>
      </c>
      <c r="C46" s="45">
        <v>0</v>
      </c>
      <c r="D46" s="45">
        <v>31</v>
      </c>
      <c r="E46" s="46">
        <v>8.4144309281786374</v>
      </c>
      <c r="F46" s="45">
        <v>2603</v>
      </c>
      <c r="G46" s="47">
        <f t="shared" si="1"/>
        <v>43.376103982669555</v>
      </c>
      <c r="H46" s="45">
        <v>3398</v>
      </c>
      <c r="I46" s="47">
        <f t="shared" si="2"/>
        <v>56.623896017330445</v>
      </c>
      <c r="J46" s="45">
        <v>4259</v>
      </c>
      <c r="K46" s="47">
        <f t="shared" si="54"/>
        <v>70.971504749208464</v>
      </c>
      <c r="L46" s="45">
        <v>1742</v>
      </c>
      <c r="M46" s="47">
        <f t="shared" si="3"/>
        <v>29.028495250791536</v>
      </c>
      <c r="N46" s="45">
        <v>2288</v>
      </c>
      <c r="O46" s="47">
        <f t="shared" si="4"/>
        <v>38.126978836860523</v>
      </c>
      <c r="P46" s="45">
        <v>3713</v>
      </c>
      <c r="Q46" s="47">
        <f t="shared" si="5"/>
        <v>61.873021163139477</v>
      </c>
      <c r="R46" s="45">
        <v>4629</v>
      </c>
      <c r="S46" s="47">
        <f t="shared" si="6"/>
        <v>77.137143809365099</v>
      </c>
      <c r="T46" s="45">
        <v>1372</v>
      </c>
      <c r="U46" s="47">
        <f t="shared" si="7"/>
        <v>22.862856190634893</v>
      </c>
      <c r="V46" s="45">
        <v>4396</v>
      </c>
      <c r="W46" s="47">
        <f t="shared" si="8"/>
        <v>73.2544575904016</v>
      </c>
      <c r="X46" s="45">
        <v>1605</v>
      </c>
      <c r="Y46" s="47">
        <f t="shared" si="9"/>
        <v>26.7455424095984</v>
      </c>
      <c r="Z46" s="45">
        <v>2892</v>
      </c>
      <c r="AA46" s="47">
        <f t="shared" si="10"/>
        <v>48.191968005332448</v>
      </c>
      <c r="AB46" s="45">
        <v>3109</v>
      </c>
      <c r="AC46" s="47">
        <f t="shared" si="11"/>
        <v>51.808031994667559</v>
      </c>
      <c r="AD46" s="45">
        <v>1958</v>
      </c>
      <c r="AE46" s="47">
        <f t="shared" si="12"/>
        <v>32.627895350774871</v>
      </c>
      <c r="AF46" s="45">
        <v>4043</v>
      </c>
      <c r="AG46" s="47">
        <f t="shared" si="13"/>
        <v>67.372104649225122</v>
      </c>
      <c r="AH46" s="45">
        <v>4611</v>
      </c>
      <c r="AI46" s="47">
        <f t="shared" si="14"/>
        <v>76.837193801033166</v>
      </c>
      <c r="AJ46" s="45">
        <v>1390</v>
      </c>
      <c r="AK46" s="47">
        <f t="shared" si="15"/>
        <v>23.162806198966841</v>
      </c>
      <c r="AL46" s="45">
        <v>2541</v>
      </c>
      <c r="AM46" s="47">
        <f t="shared" si="16"/>
        <v>42.342942842859522</v>
      </c>
      <c r="AN46" s="45">
        <v>3460</v>
      </c>
      <c r="AO46" s="47">
        <f t="shared" si="17"/>
        <v>57.657057157140478</v>
      </c>
      <c r="AP46" s="45">
        <v>3172</v>
      </c>
      <c r="AQ46" s="47">
        <f t="shared" si="18"/>
        <v>52.857857023829361</v>
      </c>
      <c r="AR46" s="45">
        <v>2829</v>
      </c>
      <c r="AS46" s="47">
        <f t="shared" si="19"/>
        <v>47.142142976170639</v>
      </c>
      <c r="AT46" s="45">
        <v>2881</v>
      </c>
      <c r="AU46" s="47">
        <f t="shared" si="20"/>
        <v>48.008665222462923</v>
      </c>
      <c r="AV46" s="45">
        <v>3120</v>
      </c>
      <c r="AW46" s="47">
        <f t="shared" si="21"/>
        <v>51.991334777537077</v>
      </c>
      <c r="AX46" s="45">
        <v>2685</v>
      </c>
      <c r="AY46" s="47">
        <f t="shared" si="22"/>
        <v>44.74254290951508</v>
      </c>
      <c r="AZ46" s="45">
        <v>3316</v>
      </c>
      <c r="BA46" s="47">
        <f t="shared" si="23"/>
        <v>55.25745709048492</v>
      </c>
      <c r="BB46" s="45">
        <v>3626</v>
      </c>
      <c r="BC46" s="47">
        <f t="shared" si="24"/>
        <v>60.42326278953508</v>
      </c>
      <c r="BD46" s="45">
        <v>2375</v>
      </c>
      <c r="BE46" s="47">
        <f t="shared" si="25"/>
        <v>39.576737210464927</v>
      </c>
      <c r="BF46" s="45">
        <v>3721</v>
      </c>
      <c r="BG46" s="47">
        <f t="shared" si="26"/>
        <v>62.006332277953682</v>
      </c>
      <c r="BH46" s="45">
        <v>2280</v>
      </c>
      <c r="BI46" s="47">
        <f t="shared" si="27"/>
        <v>37.993667722046325</v>
      </c>
      <c r="BJ46" s="45">
        <v>3189</v>
      </c>
      <c r="BK46" s="47">
        <f t="shared" si="28"/>
        <v>53.141143142809533</v>
      </c>
      <c r="BL46" s="45">
        <v>2812</v>
      </c>
      <c r="BM46" s="47">
        <f t="shared" si="0"/>
        <v>46.858856857190467</v>
      </c>
      <c r="BN46" s="45">
        <v>3601</v>
      </c>
      <c r="BO46" s="47">
        <f t="shared" si="29"/>
        <v>60.00666555574071</v>
      </c>
      <c r="BP46" s="45">
        <v>2400</v>
      </c>
      <c r="BQ46" s="47">
        <f t="shared" si="30"/>
        <v>39.99333444425929</v>
      </c>
      <c r="BR46" s="45">
        <v>4945</v>
      </c>
      <c r="BS46" s="47">
        <f t="shared" si="31"/>
        <v>82.402932844525907</v>
      </c>
      <c r="BT46" s="45">
        <v>1056</v>
      </c>
      <c r="BU46" s="47">
        <f t="shared" si="32"/>
        <v>17.59706715547409</v>
      </c>
      <c r="BV46" s="45">
        <v>2578</v>
      </c>
      <c r="BW46" s="47">
        <f t="shared" si="33"/>
        <v>42.959506748875185</v>
      </c>
      <c r="BX46" s="45">
        <v>3423</v>
      </c>
      <c r="BY46" s="47">
        <f t="shared" si="34"/>
        <v>57.040493251124815</v>
      </c>
      <c r="BZ46" s="45">
        <v>3935</v>
      </c>
      <c r="CA46" s="47">
        <f t="shared" si="35"/>
        <v>65.572404599233465</v>
      </c>
      <c r="CB46" s="45">
        <v>2066</v>
      </c>
      <c r="CC46" s="47">
        <f t="shared" si="36"/>
        <v>34.427595400766535</v>
      </c>
      <c r="CD46" s="45">
        <v>5843</v>
      </c>
      <c r="CE46" s="59">
        <f t="shared" si="37"/>
        <v>97.367105482419589</v>
      </c>
      <c r="CF46" s="45">
        <v>7</v>
      </c>
      <c r="CG46" s="59">
        <f t="shared" si="38"/>
        <v>0.11664722546242293</v>
      </c>
      <c r="CH46" s="45">
        <v>151</v>
      </c>
      <c r="CI46" s="59">
        <f t="shared" si="39"/>
        <v>2.5162472921179804</v>
      </c>
      <c r="CJ46" s="45">
        <v>5906</v>
      </c>
      <c r="CK46" s="59">
        <f t="shared" si="40"/>
        <v>98.416930511581398</v>
      </c>
      <c r="CL46" s="45">
        <v>12</v>
      </c>
      <c r="CM46" s="59">
        <f t="shared" si="41"/>
        <v>0.19996667222129647</v>
      </c>
      <c r="CN46" s="45">
        <v>83</v>
      </c>
      <c r="CO46" s="59">
        <f t="shared" si="42"/>
        <v>1.3831028161973005</v>
      </c>
      <c r="CP46" s="45">
        <v>5967</v>
      </c>
      <c r="CQ46" s="59">
        <f t="shared" si="43"/>
        <v>99.433427762039656</v>
      </c>
      <c r="CR46" s="45">
        <v>3</v>
      </c>
      <c r="CS46" s="59">
        <f>CR46/$B46*100</f>
        <v>4.9991668055324116E-2</v>
      </c>
      <c r="CT46" s="45">
        <v>31</v>
      </c>
      <c r="CU46" s="59">
        <f t="shared" si="45"/>
        <v>0.51658056990501577</v>
      </c>
      <c r="CV46" s="45">
        <v>5810</v>
      </c>
      <c r="CW46" s="59">
        <f t="shared" si="46"/>
        <v>96.817197133811021</v>
      </c>
      <c r="CX46" s="45">
        <v>5</v>
      </c>
      <c r="CY46" s="59">
        <f t="shared" si="47"/>
        <v>8.3319446758873525E-2</v>
      </c>
      <c r="CZ46" s="45">
        <v>186</v>
      </c>
      <c r="DA46" s="59">
        <f t="shared" si="48"/>
        <v>3.0994834194300949</v>
      </c>
      <c r="DB46" s="45">
        <v>5977</v>
      </c>
      <c r="DC46" s="59">
        <f t="shared" si="49"/>
        <v>99.600066655557413</v>
      </c>
      <c r="DD46" s="45">
        <v>2</v>
      </c>
      <c r="DE46" s="59">
        <f t="shared" si="55"/>
        <v>3.3327778703549409E-2</v>
      </c>
      <c r="DF46" s="45">
        <v>22</v>
      </c>
      <c r="DG46" s="59">
        <f t="shared" si="50"/>
        <v>0.36660556573904346</v>
      </c>
      <c r="DH46" s="45">
        <v>5995</v>
      </c>
      <c r="DI46" s="59">
        <f t="shared" si="51"/>
        <v>99.90001666388936</v>
      </c>
      <c r="DJ46" s="45">
        <v>1</v>
      </c>
      <c r="DK46" s="59">
        <f t="shared" si="52"/>
        <v>1.6663889351774704E-2</v>
      </c>
      <c r="DL46" s="45">
        <v>5</v>
      </c>
      <c r="DM46" s="59">
        <f t="shared" si="53"/>
        <v>8.3319446758873525E-2</v>
      </c>
    </row>
    <row r="82" spans="3:54" ht="18.75" x14ac:dyDescent="0.25">
      <c r="D82" s="62"/>
      <c r="E82" s="143" t="s">
        <v>137</v>
      </c>
      <c r="F82" s="143"/>
      <c r="G82" s="143"/>
      <c r="H82" s="143"/>
      <c r="I82" s="143"/>
      <c r="J82" s="143"/>
      <c r="K82" s="143"/>
      <c r="BB82" s="70" t="s">
        <v>68</v>
      </c>
    </row>
    <row r="83" spans="3:54" x14ac:dyDescent="0.25">
      <c r="BB83" s="70" t="s">
        <v>97</v>
      </c>
    </row>
    <row r="84" spans="3:54" ht="18.75" x14ac:dyDescent="0.25">
      <c r="C84" s="141" t="s">
        <v>110</v>
      </c>
      <c r="D84" s="141"/>
      <c r="E84" s="141"/>
      <c r="F84" s="141"/>
    </row>
    <row r="85" spans="3:54" ht="18.75" x14ac:dyDescent="0.25">
      <c r="C85" s="60"/>
      <c r="D85" s="142" t="s">
        <v>94</v>
      </c>
      <c r="E85" s="142"/>
      <c r="F85" s="142"/>
    </row>
    <row r="86" spans="3:54" ht="18.75" x14ac:dyDescent="0.25">
      <c r="C86" s="60"/>
      <c r="D86" s="61" t="s">
        <v>95</v>
      </c>
      <c r="E86" s="61" t="s">
        <v>96</v>
      </c>
      <c r="F86" s="61" t="s">
        <v>3</v>
      </c>
    </row>
    <row r="87" spans="3:54" ht="18.75" x14ac:dyDescent="0.25">
      <c r="C87" s="65" t="s">
        <v>69</v>
      </c>
      <c r="D87" s="66">
        <v>43.376103982669555</v>
      </c>
      <c r="E87" s="66">
        <v>56.623896017330445</v>
      </c>
      <c r="F87" s="97"/>
    </row>
    <row r="88" spans="3:54" ht="18.75" x14ac:dyDescent="0.25">
      <c r="C88" s="64" t="s">
        <v>70</v>
      </c>
      <c r="D88" s="63">
        <v>70.971504749208464</v>
      </c>
      <c r="E88" s="63">
        <v>29.028495250791536</v>
      </c>
      <c r="F88" s="98"/>
    </row>
    <row r="89" spans="3:54" ht="18.75" x14ac:dyDescent="0.25">
      <c r="C89" s="65" t="s">
        <v>71</v>
      </c>
      <c r="D89" s="66">
        <v>38.126978836860523</v>
      </c>
      <c r="E89" s="66">
        <v>61.873021163139477</v>
      </c>
      <c r="F89" s="98"/>
    </row>
    <row r="90" spans="3:54" ht="18.75" x14ac:dyDescent="0.25">
      <c r="C90" s="64" t="s">
        <v>72</v>
      </c>
      <c r="D90" s="63">
        <v>77.137143809365099</v>
      </c>
      <c r="E90" s="63">
        <v>22.862856190634893</v>
      </c>
      <c r="F90" s="98"/>
    </row>
    <row r="91" spans="3:54" ht="18.75" x14ac:dyDescent="0.25">
      <c r="C91" s="65" t="s">
        <v>73</v>
      </c>
      <c r="D91" s="66">
        <v>73.2544575904016</v>
      </c>
      <c r="E91" s="66">
        <v>26.7455424095984</v>
      </c>
      <c r="F91" s="98"/>
    </row>
    <row r="92" spans="3:54" ht="18.75" x14ac:dyDescent="0.25">
      <c r="C92" s="64" t="s">
        <v>74</v>
      </c>
      <c r="D92" s="63">
        <v>48.191968005332448</v>
      </c>
      <c r="E92" s="63">
        <v>51.808031994667559</v>
      </c>
      <c r="F92" s="98"/>
    </row>
    <row r="93" spans="3:54" ht="18.75" x14ac:dyDescent="0.25">
      <c r="C93" s="65" t="s">
        <v>75</v>
      </c>
      <c r="D93" s="66">
        <v>32.627895350774871</v>
      </c>
      <c r="E93" s="66">
        <v>67.372104649225122</v>
      </c>
      <c r="F93" s="98"/>
    </row>
    <row r="94" spans="3:54" ht="18.75" x14ac:dyDescent="0.25">
      <c r="C94" s="64" t="s">
        <v>76</v>
      </c>
      <c r="D94" s="63">
        <v>76.837193801033166</v>
      </c>
      <c r="E94" s="63">
        <v>23.162806198966841</v>
      </c>
      <c r="F94" s="98"/>
    </row>
    <row r="95" spans="3:54" ht="18.75" x14ac:dyDescent="0.25">
      <c r="C95" s="65" t="s">
        <v>77</v>
      </c>
      <c r="D95" s="66">
        <v>42.342942842859522</v>
      </c>
      <c r="E95" s="66">
        <v>57.657057157140478</v>
      </c>
      <c r="F95" s="98"/>
    </row>
    <row r="96" spans="3:54" ht="18.75" x14ac:dyDescent="0.25">
      <c r="C96" s="64" t="s">
        <v>78</v>
      </c>
      <c r="D96" s="63">
        <v>52.857857023829361</v>
      </c>
      <c r="E96" s="63">
        <v>47.142142976170639</v>
      </c>
      <c r="F96" s="98"/>
    </row>
    <row r="97" spans="3:6" ht="18.75" x14ac:dyDescent="0.25">
      <c r="C97" s="65" t="s">
        <v>79</v>
      </c>
      <c r="D97" s="66">
        <v>48.008665222462923</v>
      </c>
      <c r="E97" s="66">
        <v>51.991334777537077</v>
      </c>
      <c r="F97" s="98"/>
    </row>
    <row r="98" spans="3:6" ht="18.75" x14ac:dyDescent="0.25">
      <c r="C98" s="64" t="s">
        <v>80</v>
      </c>
      <c r="D98" s="63">
        <v>44.74254290951508</v>
      </c>
      <c r="E98" s="63">
        <v>55.25745709048492</v>
      </c>
      <c r="F98" s="98"/>
    </row>
    <row r="99" spans="3:6" ht="18.75" x14ac:dyDescent="0.25">
      <c r="C99" s="65" t="s">
        <v>81</v>
      </c>
      <c r="D99" s="66">
        <v>60.42326278953508</v>
      </c>
      <c r="E99" s="66">
        <v>39.576737210464927</v>
      </c>
      <c r="F99" s="98"/>
    </row>
    <row r="100" spans="3:6" ht="18.75" x14ac:dyDescent="0.25">
      <c r="C100" s="64" t="s">
        <v>82</v>
      </c>
      <c r="D100" s="63">
        <v>62.006332277953682</v>
      </c>
      <c r="E100" s="63">
        <v>37.993667722046325</v>
      </c>
      <c r="F100" s="98"/>
    </row>
    <row r="101" spans="3:6" ht="18.75" x14ac:dyDescent="0.25">
      <c r="C101" s="65" t="s">
        <v>83</v>
      </c>
      <c r="D101" s="66">
        <v>53.141143142809533</v>
      </c>
      <c r="E101" s="66">
        <v>46.858856857190467</v>
      </c>
      <c r="F101" s="98"/>
    </row>
    <row r="102" spans="3:6" ht="18.75" x14ac:dyDescent="0.25">
      <c r="C102" s="64" t="s">
        <v>84</v>
      </c>
      <c r="D102" s="63">
        <v>60.00666555574071</v>
      </c>
      <c r="E102" s="63">
        <v>39.99333444425929</v>
      </c>
      <c r="F102" s="98"/>
    </row>
    <row r="103" spans="3:6" ht="18.75" x14ac:dyDescent="0.25">
      <c r="C103" s="65" t="s">
        <v>85</v>
      </c>
      <c r="D103" s="66">
        <v>82.402932844525907</v>
      </c>
      <c r="E103" s="66">
        <v>17.59706715547409</v>
      </c>
      <c r="F103" s="98"/>
    </row>
    <row r="104" spans="3:6" ht="18.75" x14ac:dyDescent="0.25">
      <c r="C104" s="64" t="s">
        <v>86</v>
      </c>
      <c r="D104" s="63">
        <v>42.959506748875185</v>
      </c>
      <c r="E104" s="63">
        <v>57.040493251124815</v>
      </c>
      <c r="F104" s="98"/>
    </row>
    <row r="105" spans="3:6" ht="18.75" x14ac:dyDescent="0.25">
      <c r="C105" s="65" t="s">
        <v>87</v>
      </c>
      <c r="D105" s="66">
        <v>65.572404599233465</v>
      </c>
      <c r="E105" s="66">
        <v>34.427595400766535</v>
      </c>
      <c r="F105" s="99"/>
    </row>
    <row r="106" spans="3:6" ht="18.75" x14ac:dyDescent="0.25">
      <c r="C106" s="64" t="s">
        <v>88</v>
      </c>
      <c r="D106" s="67">
        <v>97.367105482419589</v>
      </c>
      <c r="E106" s="67">
        <v>0.11664722546242293</v>
      </c>
      <c r="F106" s="67">
        <v>2.5162472921179804</v>
      </c>
    </row>
    <row r="107" spans="3:6" ht="18.75" x14ac:dyDescent="0.25">
      <c r="C107" s="65" t="s">
        <v>89</v>
      </c>
      <c r="D107" s="68">
        <v>98.416930511581398</v>
      </c>
      <c r="E107" s="68">
        <v>0.19996667222129647</v>
      </c>
      <c r="F107" s="68">
        <v>1.3831028161973005</v>
      </c>
    </row>
    <row r="108" spans="3:6" ht="18.75" x14ac:dyDescent="0.25">
      <c r="C108" s="64" t="s">
        <v>90</v>
      </c>
      <c r="D108" s="67">
        <v>99.433427762039656</v>
      </c>
      <c r="E108" s="67">
        <v>0.05</v>
      </c>
      <c r="F108" s="67">
        <v>0.51658056990501577</v>
      </c>
    </row>
    <row r="109" spans="3:6" ht="18.75" x14ac:dyDescent="0.25">
      <c r="C109" s="65" t="s">
        <v>91</v>
      </c>
      <c r="D109" s="68">
        <v>96.817197133811021</v>
      </c>
      <c r="E109" s="68">
        <v>8.3319446758873497E-2</v>
      </c>
      <c r="F109" s="68">
        <v>3.0994834194300949</v>
      </c>
    </row>
    <row r="110" spans="3:6" ht="18.75" x14ac:dyDescent="0.25">
      <c r="C110" s="64" t="s">
        <v>92</v>
      </c>
      <c r="D110" s="67">
        <v>99.600066655557413</v>
      </c>
      <c r="E110" s="67">
        <v>3.3327778703549409E-2</v>
      </c>
      <c r="F110" s="67">
        <v>0.36660556573904346</v>
      </c>
    </row>
    <row r="111" spans="3:6" ht="18.75" x14ac:dyDescent="0.25">
      <c r="C111" s="65" t="s">
        <v>93</v>
      </c>
      <c r="D111" s="68">
        <v>99.90001666388936</v>
      </c>
      <c r="E111" s="68">
        <v>1.6663889351774704E-2</v>
      </c>
      <c r="F111" s="68">
        <v>8.3319446758873525E-2</v>
      </c>
    </row>
  </sheetData>
  <mergeCells count="8">
    <mergeCell ref="C84:F84"/>
    <mergeCell ref="D85:F85"/>
    <mergeCell ref="E82:K82"/>
    <mergeCell ref="A10:A11"/>
    <mergeCell ref="B10:B11"/>
    <mergeCell ref="C10:C11"/>
    <mergeCell ref="D10:D11"/>
    <mergeCell ref="E10:E11"/>
  </mergeCells>
  <conditionalFormatting sqref="DI42 BS33 BR12:BS32 F46:S46 V46:DM46 F12:G45 R12:S45 N12:O45 J12:K45 V12:W45 AT45:AY45 AP12:AQ45 AL12:AM45 AH12:AI45 AD12:AE45 Z12:AA45 BJ12:BK45 BF12:BG45 BB12:BC45 AT12:AU44 AX12:AY44 DB45:DI45 CV12:CW45 CP12:CQ45 BR34:BS45 CJ12:CK45 CD12:CE45 BZ12:CA44 BV45:CA45 BV12:BW44 BN12:BO45 DH12:DI41 DB12:DC44 DH43:DI44">
    <cfRule type="cellIs" dxfId="2" priority="1" operator="equal">
      <formula>100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D58126-BC77-47B6-8998-B37A51A2ABA4}">
  <dimension ref="A1:CA93"/>
  <sheetViews>
    <sheetView zoomScale="73" zoomScaleNormal="73" workbookViewId="0">
      <selection activeCell="H83" sqref="H83"/>
    </sheetView>
  </sheetViews>
  <sheetFormatPr defaultRowHeight="15" x14ac:dyDescent="0.25"/>
  <cols>
    <col min="2" max="2" width="19.28515625" customWidth="1"/>
    <col min="3" max="3" width="21.42578125" customWidth="1"/>
    <col min="4" max="4" width="21.140625" customWidth="1"/>
    <col min="5" max="5" width="19.28515625" customWidth="1"/>
    <col min="6" max="79" width="18.5703125" customWidth="1"/>
  </cols>
  <sheetData>
    <row r="1" spans="1:79" ht="7.5" customHeight="1" x14ac:dyDescent="0.2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</row>
    <row r="2" spans="1:79" s="79" customFormat="1" ht="82.5" customHeight="1" x14ac:dyDescent="0.25">
      <c r="A2" s="144" t="s">
        <v>0</v>
      </c>
      <c r="B2" s="152" t="s">
        <v>98</v>
      </c>
      <c r="C2" s="152" t="s">
        <v>99</v>
      </c>
      <c r="D2" s="152" t="s">
        <v>100</v>
      </c>
      <c r="E2" s="152" t="s">
        <v>101</v>
      </c>
      <c r="F2" s="80" t="s">
        <v>15</v>
      </c>
      <c r="G2" s="80" t="s">
        <v>16</v>
      </c>
      <c r="H2" s="80" t="s">
        <v>15</v>
      </c>
      <c r="I2" s="80" t="s">
        <v>16</v>
      </c>
      <c r="J2" s="72" t="s">
        <v>17</v>
      </c>
      <c r="K2" s="72" t="s">
        <v>18</v>
      </c>
      <c r="L2" s="72" t="s">
        <v>17</v>
      </c>
      <c r="M2" s="72" t="s">
        <v>18</v>
      </c>
      <c r="N2" s="73" t="s">
        <v>19</v>
      </c>
      <c r="O2" s="73" t="s">
        <v>20</v>
      </c>
      <c r="P2" s="73" t="s">
        <v>19</v>
      </c>
      <c r="Q2" s="73" t="s">
        <v>20</v>
      </c>
      <c r="R2" s="74" t="s">
        <v>21</v>
      </c>
      <c r="S2" s="74" t="s">
        <v>22</v>
      </c>
      <c r="T2" s="74" t="s">
        <v>21</v>
      </c>
      <c r="U2" s="74" t="s">
        <v>22</v>
      </c>
      <c r="V2" s="75" t="s">
        <v>23</v>
      </c>
      <c r="W2" s="75" t="s">
        <v>24</v>
      </c>
      <c r="X2" s="75" t="s">
        <v>23</v>
      </c>
      <c r="Y2" s="75" t="s">
        <v>24</v>
      </c>
      <c r="Z2" s="76" t="s">
        <v>25</v>
      </c>
      <c r="AA2" s="76" t="s">
        <v>26</v>
      </c>
      <c r="AB2" s="76" t="s">
        <v>25</v>
      </c>
      <c r="AC2" s="76" t="s">
        <v>26</v>
      </c>
      <c r="AD2" s="77" t="s">
        <v>27</v>
      </c>
      <c r="AE2" s="77" t="s">
        <v>28</v>
      </c>
      <c r="AF2" s="77" t="s">
        <v>27</v>
      </c>
      <c r="AG2" s="77" t="s">
        <v>28</v>
      </c>
      <c r="AH2" s="80" t="s">
        <v>29</v>
      </c>
      <c r="AI2" s="80" t="s">
        <v>30</v>
      </c>
      <c r="AJ2" s="80" t="s">
        <v>29</v>
      </c>
      <c r="AK2" s="80" t="s">
        <v>30</v>
      </c>
      <c r="AL2" s="78" t="s">
        <v>31</v>
      </c>
      <c r="AM2" s="78" t="s">
        <v>32</v>
      </c>
      <c r="AN2" s="78" t="s">
        <v>31</v>
      </c>
      <c r="AO2" s="78" t="s">
        <v>32</v>
      </c>
      <c r="AP2" s="73" t="s">
        <v>33</v>
      </c>
      <c r="AQ2" s="73" t="s">
        <v>34</v>
      </c>
      <c r="AR2" s="73" t="s">
        <v>33</v>
      </c>
      <c r="AS2" s="73" t="s">
        <v>34</v>
      </c>
      <c r="AT2" s="74" t="s">
        <v>35</v>
      </c>
      <c r="AU2" s="74" t="s">
        <v>36</v>
      </c>
      <c r="AV2" s="74" t="s">
        <v>35</v>
      </c>
      <c r="AW2" s="74" t="s">
        <v>36</v>
      </c>
      <c r="AX2" s="75" t="s">
        <v>37</v>
      </c>
      <c r="AY2" s="75" t="s">
        <v>38</v>
      </c>
      <c r="AZ2" s="75" t="s">
        <v>37</v>
      </c>
      <c r="BA2" s="75" t="s">
        <v>38</v>
      </c>
      <c r="BB2" s="77" t="s">
        <v>102</v>
      </c>
      <c r="BC2" s="77" t="s">
        <v>103</v>
      </c>
      <c r="BD2" s="77" t="s">
        <v>102</v>
      </c>
      <c r="BE2" s="77" t="s">
        <v>103</v>
      </c>
      <c r="BF2" s="77" t="s">
        <v>102</v>
      </c>
      <c r="BG2" s="77" t="s">
        <v>103</v>
      </c>
      <c r="BH2" s="72" t="s">
        <v>104</v>
      </c>
      <c r="BI2" s="72" t="s">
        <v>105</v>
      </c>
      <c r="BJ2" s="72" t="s">
        <v>104</v>
      </c>
      <c r="BK2" s="72" t="s">
        <v>105</v>
      </c>
      <c r="BL2" s="72" t="s">
        <v>104</v>
      </c>
      <c r="BM2" s="72" t="s">
        <v>105</v>
      </c>
      <c r="BN2" s="72" t="s">
        <v>104</v>
      </c>
      <c r="BO2" s="72" t="s">
        <v>105</v>
      </c>
      <c r="BP2" s="77" t="s">
        <v>43</v>
      </c>
      <c r="BQ2" s="77" t="s">
        <v>106</v>
      </c>
      <c r="BR2" s="77" t="s">
        <v>43</v>
      </c>
      <c r="BS2" s="77" t="s">
        <v>106</v>
      </c>
      <c r="BT2" s="77" t="s">
        <v>43</v>
      </c>
      <c r="BU2" s="77" t="s">
        <v>106</v>
      </c>
      <c r="BV2" s="74" t="s">
        <v>45</v>
      </c>
      <c r="BW2" s="74" t="s">
        <v>46</v>
      </c>
      <c r="BX2" s="74" t="s">
        <v>45</v>
      </c>
      <c r="BY2" s="74" t="s">
        <v>46</v>
      </c>
      <c r="BZ2" s="74" t="s">
        <v>45</v>
      </c>
      <c r="CA2" s="74" t="s">
        <v>46</v>
      </c>
    </row>
    <row r="3" spans="1:79" ht="22.5" customHeight="1" x14ac:dyDescent="0.25">
      <c r="A3" s="145"/>
      <c r="B3" s="153"/>
      <c r="C3" s="153"/>
      <c r="D3" s="153"/>
      <c r="E3" s="153"/>
      <c r="F3" s="81" t="s">
        <v>65</v>
      </c>
      <c r="G3" s="81" t="s">
        <v>65</v>
      </c>
      <c r="H3" s="81" t="s">
        <v>66</v>
      </c>
      <c r="I3" s="81" t="s">
        <v>66</v>
      </c>
      <c r="J3" s="17" t="s">
        <v>65</v>
      </c>
      <c r="K3" s="17" t="s">
        <v>65</v>
      </c>
      <c r="L3" s="17" t="s">
        <v>66</v>
      </c>
      <c r="M3" s="17" t="s">
        <v>66</v>
      </c>
      <c r="N3" s="18" t="s">
        <v>65</v>
      </c>
      <c r="O3" s="18" t="s">
        <v>65</v>
      </c>
      <c r="P3" s="18" t="s">
        <v>66</v>
      </c>
      <c r="Q3" s="18" t="s">
        <v>66</v>
      </c>
      <c r="R3" s="19" t="s">
        <v>65</v>
      </c>
      <c r="S3" s="19" t="s">
        <v>65</v>
      </c>
      <c r="T3" s="19" t="s">
        <v>66</v>
      </c>
      <c r="U3" s="19" t="s">
        <v>66</v>
      </c>
      <c r="V3" s="20" t="s">
        <v>65</v>
      </c>
      <c r="W3" s="20" t="s">
        <v>65</v>
      </c>
      <c r="X3" s="20" t="s">
        <v>66</v>
      </c>
      <c r="Y3" s="20" t="s">
        <v>66</v>
      </c>
      <c r="Z3" s="21" t="s">
        <v>65</v>
      </c>
      <c r="AA3" s="21" t="s">
        <v>65</v>
      </c>
      <c r="AB3" s="21" t="s">
        <v>66</v>
      </c>
      <c r="AC3" s="21" t="s">
        <v>66</v>
      </c>
      <c r="AD3" s="22" t="s">
        <v>65</v>
      </c>
      <c r="AE3" s="22" t="s">
        <v>65</v>
      </c>
      <c r="AF3" s="22" t="s">
        <v>66</v>
      </c>
      <c r="AG3" s="22" t="s">
        <v>66</v>
      </c>
      <c r="AH3" s="81" t="s">
        <v>65</v>
      </c>
      <c r="AI3" s="81" t="s">
        <v>65</v>
      </c>
      <c r="AJ3" s="81" t="s">
        <v>66</v>
      </c>
      <c r="AK3" s="81" t="s">
        <v>66</v>
      </c>
      <c r="AL3" s="23" t="s">
        <v>65</v>
      </c>
      <c r="AM3" s="23" t="s">
        <v>65</v>
      </c>
      <c r="AN3" s="23" t="s">
        <v>66</v>
      </c>
      <c r="AO3" s="23" t="s">
        <v>66</v>
      </c>
      <c r="AP3" s="18" t="s">
        <v>65</v>
      </c>
      <c r="AQ3" s="18" t="s">
        <v>65</v>
      </c>
      <c r="AR3" s="18" t="s">
        <v>66</v>
      </c>
      <c r="AS3" s="18" t="s">
        <v>66</v>
      </c>
      <c r="AT3" s="19" t="s">
        <v>65</v>
      </c>
      <c r="AU3" s="19" t="s">
        <v>65</v>
      </c>
      <c r="AV3" s="19" t="s">
        <v>66</v>
      </c>
      <c r="AW3" s="19" t="s">
        <v>66</v>
      </c>
      <c r="AX3" s="20" t="s">
        <v>65</v>
      </c>
      <c r="AY3" s="20" t="s">
        <v>65</v>
      </c>
      <c r="AZ3" s="20" t="s">
        <v>66</v>
      </c>
      <c r="BA3" s="20" t="s">
        <v>66</v>
      </c>
      <c r="BB3" s="22" t="s">
        <v>65</v>
      </c>
      <c r="BC3" s="22" t="s">
        <v>65</v>
      </c>
      <c r="BD3" s="22" t="s">
        <v>66</v>
      </c>
      <c r="BE3" s="22" t="s">
        <v>66</v>
      </c>
      <c r="BF3" s="22" t="s">
        <v>3</v>
      </c>
      <c r="BG3" s="22" t="s">
        <v>3</v>
      </c>
      <c r="BH3" s="17" t="s">
        <v>65</v>
      </c>
      <c r="BI3" s="17" t="s">
        <v>65</v>
      </c>
      <c r="BJ3" s="17" t="s">
        <v>66</v>
      </c>
      <c r="BK3" s="17" t="s">
        <v>66</v>
      </c>
      <c r="BL3" s="17" t="s">
        <v>3</v>
      </c>
      <c r="BM3" s="17" t="s">
        <v>3</v>
      </c>
      <c r="BN3" s="17" t="s">
        <v>107</v>
      </c>
      <c r="BO3" s="17" t="s">
        <v>107</v>
      </c>
      <c r="BP3" s="22" t="s">
        <v>65</v>
      </c>
      <c r="BQ3" s="22" t="s">
        <v>65</v>
      </c>
      <c r="BR3" s="22" t="s">
        <v>66</v>
      </c>
      <c r="BS3" s="22" t="s">
        <v>66</v>
      </c>
      <c r="BT3" s="22" t="s">
        <v>3</v>
      </c>
      <c r="BU3" s="22" t="s">
        <v>3</v>
      </c>
      <c r="BV3" s="19" t="s">
        <v>65</v>
      </c>
      <c r="BW3" s="19" t="s">
        <v>65</v>
      </c>
      <c r="BX3" s="19" t="s">
        <v>66</v>
      </c>
      <c r="BY3" s="19" t="s">
        <v>66</v>
      </c>
      <c r="BZ3" s="19" t="s">
        <v>3</v>
      </c>
      <c r="CA3" s="19" t="s">
        <v>3</v>
      </c>
    </row>
    <row r="4" spans="1:79" x14ac:dyDescent="0.25">
      <c r="A4" s="71">
        <v>1</v>
      </c>
      <c r="B4" s="8">
        <v>170</v>
      </c>
      <c r="C4" s="8">
        <v>0</v>
      </c>
      <c r="D4" s="8">
        <v>14</v>
      </c>
      <c r="E4" s="34">
        <v>6.382352941176471</v>
      </c>
      <c r="F4" s="82">
        <v>68</v>
      </c>
      <c r="G4" s="83">
        <f>F4/$B4*100</f>
        <v>40</v>
      </c>
      <c r="H4" s="82">
        <v>102</v>
      </c>
      <c r="I4" s="83">
        <f>H4/$B4*100</f>
        <v>60</v>
      </c>
      <c r="J4" s="27">
        <v>79</v>
      </c>
      <c r="K4" s="36">
        <f>J4/$B4*100</f>
        <v>46.470588235294116</v>
      </c>
      <c r="L4" s="27">
        <v>91</v>
      </c>
      <c r="M4" s="36">
        <f>L4/$B4*100</f>
        <v>53.529411764705884</v>
      </c>
      <c r="N4" s="28">
        <v>80</v>
      </c>
      <c r="O4" s="37">
        <f>N4/$B4*100</f>
        <v>47.058823529411761</v>
      </c>
      <c r="P4" s="28">
        <v>90</v>
      </c>
      <c r="Q4" s="37">
        <f>P4/$B4*100</f>
        <v>52.941176470588239</v>
      </c>
      <c r="R4" s="29">
        <v>62</v>
      </c>
      <c r="S4" s="38">
        <f>R4/$B4*100</f>
        <v>36.470588235294116</v>
      </c>
      <c r="T4" s="29">
        <v>108</v>
      </c>
      <c r="U4" s="38">
        <f>T4/$B4*100</f>
        <v>63.529411764705877</v>
      </c>
      <c r="V4" s="30">
        <v>49</v>
      </c>
      <c r="W4" s="39">
        <f>V4/$B4*100</f>
        <v>28.823529411764703</v>
      </c>
      <c r="X4" s="30">
        <v>121</v>
      </c>
      <c r="Y4" s="39">
        <f>X4/$B4*100</f>
        <v>71.17647058823529</v>
      </c>
      <c r="Z4" s="31">
        <v>156</v>
      </c>
      <c r="AA4" s="40">
        <f>Z4/$B4*100</f>
        <v>91.764705882352942</v>
      </c>
      <c r="AB4" s="31">
        <v>14</v>
      </c>
      <c r="AC4" s="40">
        <f>AB4/$B4*100</f>
        <v>8.235294117647058</v>
      </c>
      <c r="AD4" s="32">
        <v>69</v>
      </c>
      <c r="AE4" s="41">
        <f>AD4/$B4*100</f>
        <v>40.588235294117645</v>
      </c>
      <c r="AF4" s="32">
        <v>101</v>
      </c>
      <c r="AG4" s="41">
        <f>AF4/$B4*100</f>
        <v>59.411764705882355</v>
      </c>
      <c r="AH4" s="82">
        <v>129</v>
      </c>
      <c r="AI4" s="83">
        <f>AH4/$B4*100</f>
        <v>75.882352941176464</v>
      </c>
      <c r="AJ4" s="82">
        <v>41</v>
      </c>
      <c r="AK4" s="83">
        <f>AJ4/$B4*100</f>
        <v>24.117647058823529</v>
      </c>
      <c r="AL4" s="33">
        <v>32</v>
      </c>
      <c r="AM4" s="42">
        <f>AL4/$B4*100</f>
        <v>18.823529411764707</v>
      </c>
      <c r="AN4" s="33">
        <v>138</v>
      </c>
      <c r="AO4" s="42">
        <f>AN4/$B4*100</f>
        <v>81.17647058823529</v>
      </c>
      <c r="AP4" s="28">
        <v>141</v>
      </c>
      <c r="AQ4" s="37">
        <f>AP4/$B4*100</f>
        <v>82.941176470588246</v>
      </c>
      <c r="AR4" s="28">
        <v>29</v>
      </c>
      <c r="AS4" s="37">
        <f>AR4/$B4*100</f>
        <v>17.058823529411764</v>
      </c>
      <c r="AT4" s="29">
        <v>115</v>
      </c>
      <c r="AU4" s="38">
        <f>AT4/$B4*100</f>
        <v>67.64705882352942</v>
      </c>
      <c r="AV4" s="29">
        <v>55</v>
      </c>
      <c r="AW4" s="38">
        <f>AV4/$B4*100</f>
        <v>32.352941176470587</v>
      </c>
      <c r="AX4" s="30">
        <v>70</v>
      </c>
      <c r="AY4" s="39">
        <f>AX4/$B4*100</f>
        <v>41.17647058823529</v>
      </c>
      <c r="AZ4" s="30">
        <v>100</v>
      </c>
      <c r="BA4" s="39">
        <f>AZ4/$B4*100</f>
        <v>58.82352941176471</v>
      </c>
      <c r="BB4" s="32">
        <v>132</v>
      </c>
      <c r="BC4" s="41">
        <f>BB4/$B4*100</f>
        <v>77.64705882352942</v>
      </c>
      <c r="BD4" s="32">
        <v>31</v>
      </c>
      <c r="BE4" s="41">
        <f>BD4/$B4*100</f>
        <v>18.235294117647058</v>
      </c>
      <c r="BF4" s="32">
        <v>7</v>
      </c>
      <c r="BG4" s="41">
        <f>BF4/$B4*100</f>
        <v>4.117647058823529</v>
      </c>
      <c r="BH4" s="27">
        <v>143</v>
      </c>
      <c r="BI4" s="36">
        <f>BH4/$B4*100</f>
        <v>84.117647058823536</v>
      </c>
      <c r="BJ4" s="27">
        <v>13</v>
      </c>
      <c r="BK4" s="36">
        <f>BJ4/$B4*100</f>
        <v>7.6470588235294121</v>
      </c>
      <c r="BL4" s="27">
        <v>11</v>
      </c>
      <c r="BM4" s="36">
        <f>BL4/$B4*100</f>
        <v>6.4705882352941186</v>
      </c>
      <c r="BN4" s="27">
        <v>3</v>
      </c>
      <c r="BO4" s="36">
        <f>BN4/$B4*100</f>
        <v>1.7647058823529411</v>
      </c>
      <c r="BP4" s="32">
        <v>168</v>
      </c>
      <c r="BQ4" s="41">
        <f>BP4/$B4*100</f>
        <v>98.82352941176471</v>
      </c>
      <c r="BR4" s="32">
        <v>0</v>
      </c>
      <c r="BS4" s="41">
        <f>BR4/$B4*100</f>
        <v>0</v>
      </c>
      <c r="BT4" s="32">
        <v>2</v>
      </c>
      <c r="BU4" s="41">
        <f>BT4/$B4*100</f>
        <v>1.1764705882352942</v>
      </c>
      <c r="BV4" s="29">
        <v>169</v>
      </c>
      <c r="BW4" s="38">
        <f>BV4/$B4*100</f>
        <v>99.411764705882348</v>
      </c>
      <c r="BX4" s="29">
        <v>0</v>
      </c>
      <c r="BY4" s="38">
        <f>BX4/$B4*100</f>
        <v>0</v>
      </c>
      <c r="BZ4" s="29">
        <v>1</v>
      </c>
      <c r="CA4" s="38">
        <f>BZ4/$B4*100</f>
        <v>0.58823529411764708</v>
      </c>
    </row>
    <row r="5" spans="1:79" x14ac:dyDescent="0.25">
      <c r="A5" s="71">
        <v>2</v>
      </c>
      <c r="B5" s="8">
        <v>77</v>
      </c>
      <c r="C5" s="8">
        <v>0</v>
      </c>
      <c r="D5" s="8">
        <v>17</v>
      </c>
      <c r="E5" s="34">
        <v>6.883116883116883</v>
      </c>
      <c r="F5" s="82">
        <v>32</v>
      </c>
      <c r="G5" s="83">
        <f t="shared" ref="G5:G38" si="0">F5/$B5*100</f>
        <v>41.558441558441558</v>
      </c>
      <c r="H5" s="82">
        <v>45</v>
      </c>
      <c r="I5" s="83">
        <f t="shared" ref="I5:I38" si="1">H5/$B5*100</f>
        <v>58.441558441558442</v>
      </c>
      <c r="J5" s="27">
        <v>32</v>
      </c>
      <c r="K5" s="36">
        <f t="shared" ref="K5:K38" si="2">J5/$B5*100</f>
        <v>41.558441558441558</v>
      </c>
      <c r="L5" s="27">
        <v>45</v>
      </c>
      <c r="M5" s="36">
        <f t="shared" ref="M5:M38" si="3">L5/$B5*100</f>
        <v>58.441558441558442</v>
      </c>
      <c r="N5" s="28">
        <v>41</v>
      </c>
      <c r="O5" s="37">
        <f t="shared" ref="O5:O38" si="4">N5/$B5*100</f>
        <v>53.246753246753244</v>
      </c>
      <c r="P5" s="28">
        <v>36</v>
      </c>
      <c r="Q5" s="37">
        <f t="shared" ref="Q5:Q38" si="5">P5/$B5*100</f>
        <v>46.753246753246749</v>
      </c>
      <c r="R5" s="29">
        <v>31</v>
      </c>
      <c r="S5" s="38">
        <f t="shared" ref="S5:S38" si="6">R5/$B5*100</f>
        <v>40.259740259740262</v>
      </c>
      <c r="T5" s="29">
        <v>46</v>
      </c>
      <c r="U5" s="38">
        <f t="shared" ref="U5:U38" si="7">T5/$B5*100</f>
        <v>59.740259740259738</v>
      </c>
      <c r="V5" s="30">
        <v>21</v>
      </c>
      <c r="W5" s="39">
        <f t="shared" ref="W5:W38" si="8">V5/$B5*100</f>
        <v>27.27272727272727</v>
      </c>
      <c r="X5" s="30">
        <v>56</v>
      </c>
      <c r="Y5" s="39">
        <f t="shared" ref="Y5:Y38" si="9">X5/$B5*100</f>
        <v>72.727272727272734</v>
      </c>
      <c r="Z5" s="31">
        <v>62</v>
      </c>
      <c r="AA5" s="40">
        <f t="shared" ref="AA5:AA38" si="10">Z5/$B5*100</f>
        <v>80.519480519480524</v>
      </c>
      <c r="AB5" s="31">
        <v>15</v>
      </c>
      <c r="AC5" s="40">
        <f t="shared" ref="AC5:AC38" si="11">AB5/$B5*100</f>
        <v>19.480519480519483</v>
      </c>
      <c r="AD5" s="32">
        <v>27</v>
      </c>
      <c r="AE5" s="41">
        <f t="shared" ref="AE5:AE38" si="12">AD5/$B5*100</f>
        <v>35.064935064935064</v>
      </c>
      <c r="AF5" s="32">
        <v>50</v>
      </c>
      <c r="AG5" s="41">
        <f t="shared" ref="AG5:AG38" si="13">AF5/$B5*100</f>
        <v>64.935064935064929</v>
      </c>
      <c r="AH5" s="82">
        <v>54</v>
      </c>
      <c r="AI5" s="83">
        <f t="shared" ref="AI5:AI38" si="14">AH5/$B5*100</f>
        <v>70.129870129870127</v>
      </c>
      <c r="AJ5" s="82">
        <v>23</v>
      </c>
      <c r="AK5" s="83">
        <f t="shared" ref="AK5:AK38" si="15">AJ5/$B5*100</f>
        <v>29.870129870129869</v>
      </c>
      <c r="AL5" s="33">
        <v>16</v>
      </c>
      <c r="AM5" s="42">
        <f t="shared" ref="AM5:AM38" si="16">AL5/$B5*100</f>
        <v>20.779220779220779</v>
      </c>
      <c r="AN5" s="33">
        <v>61</v>
      </c>
      <c r="AO5" s="42">
        <f t="shared" ref="AO5:AO38" si="17">AN5/$B5*100</f>
        <v>79.220779220779221</v>
      </c>
      <c r="AP5" s="28">
        <v>53</v>
      </c>
      <c r="AQ5" s="37">
        <f t="shared" ref="AQ5:AQ38" si="18">AP5/$B5*100</f>
        <v>68.831168831168839</v>
      </c>
      <c r="AR5" s="28">
        <v>24</v>
      </c>
      <c r="AS5" s="37">
        <f t="shared" ref="AS5:AS38" si="19">AR5/$B5*100</f>
        <v>31.168831168831169</v>
      </c>
      <c r="AT5" s="29">
        <v>45</v>
      </c>
      <c r="AU5" s="38">
        <f t="shared" ref="AU5:AU38" si="20">AT5/$B5*100</f>
        <v>58.441558441558442</v>
      </c>
      <c r="AV5" s="29">
        <v>32</v>
      </c>
      <c r="AW5" s="38">
        <f t="shared" ref="AW5:AW38" si="21">AV5/$B5*100</f>
        <v>41.558441558441558</v>
      </c>
      <c r="AX5" s="30">
        <v>39</v>
      </c>
      <c r="AY5" s="39">
        <f t="shared" ref="AY5:AY38" si="22">AX5/$B5*100</f>
        <v>50.649350649350644</v>
      </c>
      <c r="AZ5" s="30">
        <v>38</v>
      </c>
      <c r="BA5" s="39">
        <f t="shared" ref="BA5:BA38" si="23">AZ5/$B5*100</f>
        <v>49.350649350649348</v>
      </c>
      <c r="BB5" s="32">
        <v>58</v>
      </c>
      <c r="BC5" s="41">
        <f t="shared" ref="BC5:BC38" si="24">BB5/$B5*100</f>
        <v>75.324675324675326</v>
      </c>
      <c r="BD5" s="32">
        <v>11</v>
      </c>
      <c r="BE5" s="41">
        <f t="shared" ref="BE5:BE38" si="25">BD5/$B5*100</f>
        <v>14.285714285714285</v>
      </c>
      <c r="BF5" s="32">
        <v>8</v>
      </c>
      <c r="BG5" s="41">
        <f t="shared" ref="BG5:BG38" si="26">BF5/$B5*100</f>
        <v>10.38961038961039</v>
      </c>
      <c r="BH5" s="27">
        <v>61</v>
      </c>
      <c r="BI5" s="36">
        <f t="shared" ref="BI5:BI38" si="27">BH5/$B5*100</f>
        <v>79.220779220779221</v>
      </c>
      <c r="BJ5" s="27">
        <v>9</v>
      </c>
      <c r="BK5" s="36">
        <f t="shared" ref="BK5:BK38" si="28">BJ5/$B5*100</f>
        <v>11.688311688311687</v>
      </c>
      <c r="BL5" s="27">
        <v>6</v>
      </c>
      <c r="BM5" s="36">
        <f t="shared" ref="BM5:BM38" si="29">BL5/$B5*100</f>
        <v>7.7922077922077921</v>
      </c>
      <c r="BN5" s="27">
        <v>1</v>
      </c>
      <c r="BO5" s="36">
        <f t="shared" ref="BO5:BO38" si="30">BN5/$B5*100</f>
        <v>1.2987012987012987</v>
      </c>
      <c r="BP5" s="32">
        <v>75</v>
      </c>
      <c r="BQ5" s="41">
        <f t="shared" ref="BQ5:BQ38" si="31">BP5/$B5*100</f>
        <v>97.402597402597408</v>
      </c>
      <c r="BR5" s="32">
        <v>0</v>
      </c>
      <c r="BS5" s="41">
        <f t="shared" ref="BS5:BS38" si="32">BR5/$B5*100</f>
        <v>0</v>
      </c>
      <c r="BT5" s="32">
        <v>2</v>
      </c>
      <c r="BU5" s="41">
        <f t="shared" ref="BU5:BU38" si="33">BT5/$B5*100</f>
        <v>2.5974025974025974</v>
      </c>
      <c r="BV5" s="29">
        <v>75</v>
      </c>
      <c r="BW5" s="38">
        <f t="shared" ref="BW5:BW38" si="34">BV5/$B5*100</f>
        <v>97.402597402597408</v>
      </c>
      <c r="BX5" s="29">
        <v>0</v>
      </c>
      <c r="BY5" s="38">
        <f t="shared" ref="BY5:BY38" si="35">BX5/$B5*100</f>
        <v>0</v>
      </c>
      <c r="BZ5" s="29">
        <v>2</v>
      </c>
      <c r="CA5" s="38">
        <f t="shared" ref="CA5:CA38" si="36">BZ5/$B5*100</f>
        <v>2.5974025974025974</v>
      </c>
    </row>
    <row r="6" spans="1:79" x14ac:dyDescent="0.25">
      <c r="A6" s="71">
        <v>3</v>
      </c>
      <c r="B6" s="8">
        <v>73</v>
      </c>
      <c r="C6" s="8">
        <v>0</v>
      </c>
      <c r="D6" s="8">
        <v>14</v>
      </c>
      <c r="E6" s="34">
        <v>6.4657534246575343</v>
      </c>
      <c r="F6" s="82">
        <v>32</v>
      </c>
      <c r="G6" s="83">
        <f t="shared" si="0"/>
        <v>43.835616438356162</v>
      </c>
      <c r="H6" s="82">
        <v>41</v>
      </c>
      <c r="I6" s="83">
        <f t="shared" si="1"/>
        <v>56.164383561643838</v>
      </c>
      <c r="J6" s="27">
        <v>37</v>
      </c>
      <c r="K6" s="36">
        <f t="shared" si="2"/>
        <v>50.684931506849317</v>
      </c>
      <c r="L6" s="27">
        <v>36</v>
      </c>
      <c r="M6" s="36">
        <f t="shared" si="3"/>
        <v>49.315068493150683</v>
      </c>
      <c r="N6" s="28">
        <v>34</v>
      </c>
      <c r="O6" s="37">
        <f t="shared" si="4"/>
        <v>46.575342465753423</v>
      </c>
      <c r="P6" s="28">
        <v>39</v>
      </c>
      <c r="Q6" s="37">
        <f t="shared" si="5"/>
        <v>53.424657534246577</v>
      </c>
      <c r="R6" s="29">
        <v>25</v>
      </c>
      <c r="S6" s="38">
        <f t="shared" si="6"/>
        <v>34.246575342465754</v>
      </c>
      <c r="T6" s="29">
        <v>48</v>
      </c>
      <c r="U6" s="38">
        <f t="shared" si="7"/>
        <v>65.753424657534239</v>
      </c>
      <c r="V6" s="30">
        <v>18</v>
      </c>
      <c r="W6" s="39">
        <f t="shared" si="8"/>
        <v>24.657534246575342</v>
      </c>
      <c r="X6" s="30">
        <v>55</v>
      </c>
      <c r="Y6" s="39">
        <f t="shared" si="9"/>
        <v>75.342465753424662</v>
      </c>
      <c r="Z6" s="31">
        <v>64</v>
      </c>
      <c r="AA6" s="40">
        <f t="shared" si="10"/>
        <v>87.671232876712324</v>
      </c>
      <c r="AB6" s="31">
        <v>9</v>
      </c>
      <c r="AC6" s="40">
        <f t="shared" si="11"/>
        <v>12.328767123287671</v>
      </c>
      <c r="AD6" s="32">
        <v>32</v>
      </c>
      <c r="AE6" s="41">
        <f t="shared" si="12"/>
        <v>43.835616438356162</v>
      </c>
      <c r="AF6" s="32">
        <v>41</v>
      </c>
      <c r="AG6" s="41">
        <f t="shared" si="13"/>
        <v>56.164383561643838</v>
      </c>
      <c r="AH6" s="82">
        <v>58</v>
      </c>
      <c r="AI6" s="83">
        <f t="shared" si="14"/>
        <v>79.452054794520549</v>
      </c>
      <c r="AJ6" s="82">
        <v>15</v>
      </c>
      <c r="AK6" s="83">
        <f t="shared" si="15"/>
        <v>20.547945205479451</v>
      </c>
      <c r="AL6" s="33">
        <v>26</v>
      </c>
      <c r="AM6" s="42">
        <f t="shared" si="16"/>
        <v>35.61643835616438</v>
      </c>
      <c r="AN6" s="33">
        <v>47</v>
      </c>
      <c r="AO6" s="42">
        <f t="shared" si="17"/>
        <v>64.38356164383562</v>
      </c>
      <c r="AP6" s="28">
        <v>46</v>
      </c>
      <c r="AQ6" s="37">
        <f t="shared" si="18"/>
        <v>63.013698630136986</v>
      </c>
      <c r="AR6" s="28">
        <v>27</v>
      </c>
      <c r="AS6" s="37">
        <f t="shared" si="19"/>
        <v>36.986301369863014</v>
      </c>
      <c r="AT6" s="29">
        <v>49</v>
      </c>
      <c r="AU6" s="38">
        <f t="shared" si="20"/>
        <v>67.123287671232873</v>
      </c>
      <c r="AV6" s="29">
        <v>24</v>
      </c>
      <c r="AW6" s="38">
        <f t="shared" si="21"/>
        <v>32.87671232876712</v>
      </c>
      <c r="AX6" s="30">
        <v>26</v>
      </c>
      <c r="AY6" s="39">
        <f t="shared" si="22"/>
        <v>35.61643835616438</v>
      </c>
      <c r="AZ6" s="30">
        <v>47</v>
      </c>
      <c r="BA6" s="39">
        <f t="shared" si="23"/>
        <v>64.38356164383562</v>
      </c>
      <c r="BB6" s="32">
        <v>42</v>
      </c>
      <c r="BC6" s="41">
        <f t="shared" si="24"/>
        <v>57.534246575342465</v>
      </c>
      <c r="BD6" s="32">
        <v>26</v>
      </c>
      <c r="BE6" s="41">
        <f t="shared" si="25"/>
        <v>35.61643835616438</v>
      </c>
      <c r="BF6" s="32">
        <v>5</v>
      </c>
      <c r="BG6" s="41">
        <f t="shared" si="26"/>
        <v>6.8493150684931505</v>
      </c>
      <c r="BH6" s="27">
        <v>66</v>
      </c>
      <c r="BI6" s="36">
        <f t="shared" si="27"/>
        <v>90.410958904109577</v>
      </c>
      <c r="BJ6" s="27">
        <v>7</v>
      </c>
      <c r="BK6" s="36">
        <f t="shared" si="28"/>
        <v>9.5890410958904102</v>
      </c>
      <c r="BL6" s="27">
        <v>0</v>
      </c>
      <c r="BM6" s="36">
        <f t="shared" si="29"/>
        <v>0</v>
      </c>
      <c r="BN6" s="27">
        <v>0</v>
      </c>
      <c r="BO6" s="36">
        <f t="shared" si="30"/>
        <v>0</v>
      </c>
      <c r="BP6" s="32">
        <v>73</v>
      </c>
      <c r="BQ6" s="41">
        <f t="shared" si="31"/>
        <v>100</v>
      </c>
      <c r="BR6" s="32">
        <v>0</v>
      </c>
      <c r="BS6" s="41">
        <f t="shared" si="32"/>
        <v>0</v>
      </c>
      <c r="BT6" s="32">
        <v>0</v>
      </c>
      <c r="BU6" s="41">
        <f t="shared" si="33"/>
        <v>0</v>
      </c>
      <c r="BV6" s="29">
        <v>73</v>
      </c>
      <c r="BW6" s="38">
        <f t="shared" si="34"/>
        <v>100</v>
      </c>
      <c r="BX6" s="29">
        <v>0</v>
      </c>
      <c r="BY6" s="38">
        <f t="shared" si="35"/>
        <v>0</v>
      </c>
      <c r="BZ6" s="29">
        <v>0</v>
      </c>
      <c r="CA6" s="38">
        <f t="shared" si="36"/>
        <v>0</v>
      </c>
    </row>
    <row r="7" spans="1:79" x14ac:dyDescent="0.25">
      <c r="A7" s="71">
        <v>4</v>
      </c>
      <c r="B7" s="8">
        <v>87</v>
      </c>
      <c r="C7" s="8">
        <v>1</v>
      </c>
      <c r="D7" s="8">
        <v>18</v>
      </c>
      <c r="E7" s="34">
        <v>6.5287356321839081</v>
      </c>
      <c r="F7" s="82">
        <v>32</v>
      </c>
      <c r="G7" s="83">
        <f t="shared" si="0"/>
        <v>36.781609195402297</v>
      </c>
      <c r="H7" s="82">
        <v>55</v>
      </c>
      <c r="I7" s="83">
        <f t="shared" si="1"/>
        <v>63.218390804597703</v>
      </c>
      <c r="J7" s="27">
        <v>26</v>
      </c>
      <c r="K7" s="36">
        <f t="shared" si="2"/>
        <v>29.885057471264371</v>
      </c>
      <c r="L7" s="27">
        <v>61</v>
      </c>
      <c r="M7" s="36">
        <f t="shared" si="3"/>
        <v>70.114942528735639</v>
      </c>
      <c r="N7" s="28">
        <v>43</v>
      </c>
      <c r="O7" s="37">
        <f t="shared" si="4"/>
        <v>49.425287356321839</v>
      </c>
      <c r="P7" s="28">
        <v>44</v>
      </c>
      <c r="Q7" s="37">
        <f t="shared" si="5"/>
        <v>50.574712643678168</v>
      </c>
      <c r="R7" s="29">
        <v>36</v>
      </c>
      <c r="S7" s="38">
        <f t="shared" si="6"/>
        <v>41.379310344827587</v>
      </c>
      <c r="T7" s="29">
        <v>51</v>
      </c>
      <c r="U7" s="38">
        <f t="shared" si="7"/>
        <v>58.620689655172406</v>
      </c>
      <c r="V7" s="30">
        <v>17</v>
      </c>
      <c r="W7" s="39">
        <f t="shared" si="8"/>
        <v>19.540229885057471</v>
      </c>
      <c r="X7" s="30">
        <v>70</v>
      </c>
      <c r="Y7" s="39">
        <f t="shared" si="9"/>
        <v>80.459770114942529</v>
      </c>
      <c r="Z7" s="31">
        <v>83</v>
      </c>
      <c r="AA7" s="40">
        <f t="shared" si="10"/>
        <v>95.402298850574709</v>
      </c>
      <c r="AB7" s="31">
        <v>4</v>
      </c>
      <c r="AC7" s="40">
        <f t="shared" si="11"/>
        <v>4.5977011494252871</v>
      </c>
      <c r="AD7" s="32">
        <v>28</v>
      </c>
      <c r="AE7" s="41">
        <f t="shared" si="12"/>
        <v>32.183908045977013</v>
      </c>
      <c r="AF7" s="32">
        <v>59</v>
      </c>
      <c r="AG7" s="41">
        <f t="shared" si="13"/>
        <v>67.81609195402298</v>
      </c>
      <c r="AH7" s="82">
        <v>54</v>
      </c>
      <c r="AI7" s="83">
        <f t="shared" si="14"/>
        <v>62.068965517241381</v>
      </c>
      <c r="AJ7" s="82">
        <v>33</v>
      </c>
      <c r="AK7" s="83">
        <f t="shared" si="15"/>
        <v>37.931034482758619</v>
      </c>
      <c r="AL7" s="33">
        <v>18</v>
      </c>
      <c r="AM7" s="42">
        <f t="shared" si="16"/>
        <v>20.689655172413794</v>
      </c>
      <c r="AN7" s="33">
        <v>69</v>
      </c>
      <c r="AO7" s="42">
        <f t="shared" si="17"/>
        <v>79.310344827586206</v>
      </c>
      <c r="AP7" s="28">
        <v>52</v>
      </c>
      <c r="AQ7" s="37">
        <f t="shared" si="18"/>
        <v>59.770114942528743</v>
      </c>
      <c r="AR7" s="28">
        <v>35</v>
      </c>
      <c r="AS7" s="37">
        <f t="shared" si="19"/>
        <v>40.229885057471265</v>
      </c>
      <c r="AT7" s="29">
        <v>64</v>
      </c>
      <c r="AU7" s="38">
        <f t="shared" si="20"/>
        <v>73.563218390804593</v>
      </c>
      <c r="AV7" s="29">
        <v>23</v>
      </c>
      <c r="AW7" s="38">
        <f t="shared" si="21"/>
        <v>26.436781609195403</v>
      </c>
      <c r="AX7" s="30">
        <v>43</v>
      </c>
      <c r="AY7" s="39">
        <f t="shared" si="22"/>
        <v>49.425287356321839</v>
      </c>
      <c r="AZ7" s="30">
        <v>44</v>
      </c>
      <c r="BA7" s="39">
        <f t="shared" si="23"/>
        <v>50.574712643678168</v>
      </c>
      <c r="BB7" s="32">
        <v>79</v>
      </c>
      <c r="BC7" s="41">
        <f t="shared" si="24"/>
        <v>90.804597701149419</v>
      </c>
      <c r="BD7" s="32">
        <v>8</v>
      </c>
      <c r="BE7" s="41">
        <f t="shared" si="25"/>
        <v>9.1954022988505741</v>
      </c>
      <c r="BF7" s="32">
        <v>0</v>
      </c>
      <c r="BG7" s="41">
        <f t="shared" si="26"/>
        <v>0</v>
      </c>
      <c r="BH7" s="27">
        <v>83</v>
      </c>
      <c r="BI7" s="36">
        <f t="shared" si="27"/>
        <v>95.402298850574709</v>
      </c>
      <c r="BJ7" s="27">
        <v>1</v>
      </c>
      <c r="BK7" s="36">
        <f t="shared" si="28"/>
        <v>1.1494252873563218</v>
      </c>
      <c r="BL7" s="27">
        <v>3</v>
      </c>
      <c r="BM7" s="36">
        <f t="shared" si="29"/>
        <v>3.4482758620689653</v>
      </c>
      <c r="BN7" s="27">
        <v>0</v>
      </c>
      <c r="BO7" s="36">
        <f t="shared" si="30"/>
        <v>0</v>
      </c>
      <c r="BP7" s="32">
        <v>85</v>
      </c>
      <c r="BQ7" s="41">
        <f t="shared" si="31"/>
        <v>97.701149425287355</v>
      </c>
      <c r="BR7" s="32">
        <v>1</v>
      </c>
      <c r="BS7" s="41">
        <f t="shared" si="32"/>
        <v>1.1494252873563218</v>
      </c>
      <c r="BT7" s="32">
        <v>1</v>
      </c>
      <c r="BU7" s="41">
        <f t="shared" si="33"/>
        <v>1.1494252873563218</v>
      </c>
      <c r="BV7" s="29">
        <v>86</v>
      </c>
      <c r="BW7" s="38">
        <f t="shared" si="34"/>
        <v>98.850574712643677</v>
      </c>
      <c r="BX7" s="29">
        <v>0</v>
      </c>
      <c r="BY7" s="38">
        <f t="shared" si="35"/>
        <v>0</v>
      </c>
      <c r="BZ7" s="29">
        <v>1</v>
      </c>
      <c r="CA7" s="38">
        <f t="shared" si="36"/>
        <v>1.1494252873563218</v>
      </c>
    </row>
    <row r="8" spans="1:79" x14ac:dyDescent="0.25">
      <c r="A8" s="71">
        <v>5</v>
      </c>
      <c r="B8" s="8">
        <v>840</v>
      </c>
      <c r="C8" s="8">
        <v>0</v>
      </c>
      <c r="D8" s="8">
        <v>20</v>
      </c>
      <c r="E8" s="34">
        <v>7.1107142857142858</v>
      </c>
      <c r="F8" s="82">
        <v>332</v>
      </c>
      <c r="G8" s="83">
        <f t="shared" si="0"/>
        <v>39.523809523809526</v>
      </c>
      <c r="H8" s="82">
        <v>508</v>
      </c>
      <c r="I8" s="83">
        <f t="shared" si="1"/>
        <v>60.476190476190474</v>
      </c>
      <c r="J8" s="27">
        <v>357</v>
      </c>
      <c r="K8" s="36">
        <f t="shared" si="2"/>
        <v>42.5</v>
      </c>
      <c r="L8" s="27">
        <v>483</v>
      </c>
      <c r="M8" s="36">
        <f t="shared" si="3"/>
        <v>57.499999999999993</v>
      </c>
      <c r="N8" s="28">
        <v>361</v>
      </c>
      <c r="O8" s="37">
        <f t="shared" si="4"/>
        <v>42.976190476190482</v>
      </c>
      <c r="P8" s="28">
        <v>479</v>
      </c>
      <c r="Q8" s="37">
        <f t="shared" si="5"/>
        <v>57.023809523809518</v>
      </c>
      <c r="R8" s="29">
        <v>360</v>
      </c>
      <c r="S8" s="38">
        <f t="shared" si="6"/>
        <v>42.857142857142854</v>
      </c>
      <c r="T8" s="29">
        <v>480</v>
      </c>
      <c r="U8" s="38">
        <f t="shared" si="7"/>
        <v>57.142857142857139</v>
      </c>
      <c r="V8" s="30">
        <v>208</v>
      </c>
      <c r="W8" s="39">
        <f t="shared" si="8"/>
        <v>24.761904761904763</v>
      </c>
      <c r="X8" s="30">
        <v>632</v>
      </c>
      <c r="Y8" s="39">
        <f t="shared" si="9"/>
        <v>75.238095238095241</v>
      </c>
      <c r="Z8" s="31">
        <v>754</v>
      </c>
      <c r="AA8" s="40">
        <f t="shared" si="10"/>
        <v>89.761904761904759</v>
      </c>
      <c r="AB8" s="31">
        <v>86</v>
      </c>
      <c r="AC8" s="40">
        <f t="shared" si="11"/>
        <v>10.238095238095237</v>
      </c>
      <c r="AD8" s="32">
        <v>317</v>
      </c>
      <c r="AE8" s="41">
        <f t="shared" si="12"/>
        <v>37.738095238095241</v>
      </c>
      <c r="AF8" s="32">
        <v>523</v>
      </c>
      <c r="AG8" s="41">
        <f t="shared" si="13"/>
        <v>62.261904761904759</v>
      </c>
      <c r="AH8" s="82">
        <v>603</v>
      </c>
      <c r="AI8" s="83">
        <f t="shared" si="14"/>
        <v>71.785714285714292</v>
      </c>
      <c r="AJ8" s="82">
        <v>237</v>
      </c>
      <c r="AK8" s="83">
        <f t="shared" si="15"/>
        <v>28.214285714285715</v>
      </c>
      <c r="AL8" s="33">
        <v>221</v>
      </c>
      <c r="AM8" s="42">
        <f t="shared" si="16"/>
        <v>26.30952380952381</v>
      </c>
      <c r="AN8" s="33">
        <v>619</v>
      </c>
      <c r="AO8" s="42">
        <f t="shared" si="17"/>
        <v>73.69047619047619</v>
      </c>
      <c r="AP8" s="28">
        <v>593</v>
      </c>
      <c r="AQ8" s="37">
        <f t="shared" si="18"/>
        <v>70.595238095238102</v>
      </c>
      <c r="AR8" s="28">
        <v>247</v>
      </c>
      <c r="AS8" s="37">
        <f t="shared" si="19"/>
        <v>29.404761904761905</v>
      </c>
      <c r="AT8" s="29">
        <v>524</v>
      </c>
      <c r="AU8" s="38">
        <f t="shared" si="20"/>
        <v>62.38095238095238</v>
      </c>
      <c r="AV8" s="29">
        <v>316</v>
      </c>
      <c r="AW8" s="38">
        <f t="shared" si="21"/>
        <v>37.61904761904762</v>
      </c>
      <c r="AX8" s="30">
        <v>272</v>
      </c>
      <c r="AY8" s="39">
        <f t="shared" si="22"/>
        <v>32.38095238095238</v>
      </c>
      <c r="AZ8" s="30">
        <v>568</v>
      </c>
      <c r="BA8" s="39">
        <f t="shared" si="23"/>
        <v>67.61904761904762</v>
      </c>
      <c r="BB8" s="32">
        <v>563</v>
      </c>
      <c r="BC8" s="41">
        <f t="shared" si="24"/>
        <v>67.023809523809518</v>
      </c>
      <c r="BD8" s="32">
        <v>188</v>
      </c>
      <c r="BE8" s="41">
        <f t="shared" si="25"/>
        <v>22.380952380952383</v>
      </c>
      <c r="BF8" s="32">
        <v>89</v>
      </c>
      <c r="BG8" s="41">
        <f t="shared" si="26"/>
        <v>10.595238095238095</v>
      </c>
      <c r="BH8" s="27">
        <v>652</v>
      </c>
      <c r="BI8" s="36">
        <f t="shared" si="27"/>
        <v>77.61904761904762</v>
      </c>
      <c r="BJ8" s="27">
        <v>90</v>
      </c>
      <c r="BK8" s="36">
        <f t="shared" si="28"/>
        <v>10.714285714285714</v>
      </c>
      <c r="BL8" s="27">
        <v>66</v>
      </c>
      <c r="BM8" s="36">
        <f t="shared" si="29"/>
        <v>7.8571428571428568</v>
      </c>
      <c r="BN8" s="27">
        <v>32</v>
      </c>
      <c r="BO8" s="36">
        <f t="shared" si="30"/>
        <v>3.8095238095238098</v>
      </c>
      <c r="BP8" s="32">
        <v>799</v>
      </c>
      <c r="BQ8" s="41">
        <f t="shared" si="31"/>
        <v>95.11904761904762</v>
      </c>
      <c r="BR8" s="32">
        <v>7</v>
      </c>
      <c r="BS8" s="41">
        <f t="shared" si="32"/>
        <v>0.83333333333333337</v>
      </c>
      <c r="BT8" s="32">
        <v>34</v>
      </c>
      <c r="BU8" s="41">
        <f t="shared" si="33"/>
        <v>4.0476190476190474</v>
      </c>
      <c r="BV8" s="29">
        <v>821</v>
      </c>
      <c r="BW8" s="38">
        <f t="shared" si="34"/>
        <v>97.738095238095241</v>
      </c>
      <c r="BX8" s="29">
        <v>2</v>
      </c>
      <c r="BY8" s="38">
        <f t="shared" si="35"/>
        <v>0.23809523809523811</v>
      </c>
      <c r="BZ8" s="29">
        <v>17</v>
      </c>
      <c r="CA8" s="38">
        <f t="shared" si="36"/>
        <v>2.0238095238095237</v>
      </c>
    </row>
    <row r="9" spans="1:79" x14ac:dyDescent="0.25">
      <c r="A9" s="71">
        <v>6</v>
      </c>
      <c r="B9" s="8">
        <v>50</v>
      </c>
      <c r="C9" s="8">
        <v>0</v>
      </c>
      <c r="D9" s="8">
        <v>13</v>
      </c>
      <c r="E9" s="34">
        <v>6.12</v>
      </c>
      <c r="F9" s="82">
        <v>26</v>
      </c>
      <c r="G9" s="83">
        <f t="shared" si="0"/>
        <v>52</v>
      </c>
      <c r="H9" s="82">
        <v>24</v>
      </c>
      <c r="I9" s="83">
        <f t="shared" si="1"/>
        <v>48</v>
      </c>
      <c r="J9" s="27">
        <v>18</v>
      </c>
      <c r="K9" s="36">
        <f t="shared" si="2"/>
        <v>36</v>
      </c>
      <c r="L9" s="27">
        <v>32</v>
      </c>
      <c r="M9" s="36">
        <f t="shared" si="3"/>
        <v>64</v>
      </c>
      <c r="N9" s="28">
        <v>29</v>
      </c>
      <c r="O9" s="37">
        <f t="shared" si="4"/>
        <v>57.999999999999993</v>
      </c>
      <c r="P9" s="28">
        <v>21</v>
      </c>
      <c r="Q9" s="37">
        <f t="shared" si="5"/>
        <v>42</v>
      </c>
      <c r="R9" s="29">
        <v>22</v>
      </c>
      <c r="S9" s="38">
        <f t="shared" si="6"/>
        <v>44</v>
      </c>
      <c r="T9" s="29">
        <v>28</v>
      </c>
      <c r="U9" s="38">
        <f t="shared" si="7"/>
        <v>56.000000000000007</v>
      </c>
      <c r="V9" s="30">
        <v>17</v>
      </c>
      <c r="W9" s="39">
        <f t="shared" si="8"/>
        <v>34</v>
      </c>
      <c r="X9" s="30">
        <v>33</v>
      </c>
      <c r="Y9" s="39">
        <f t="shared" si="9"/>
        <v>66</v>
      </c>
      <c r="Z9" s="31">
        <v>39</v>
      </c>
      <c r="AA9" s="40">
        <f t="shared" si="10"/>
        <v>78</v>
      </c>
      <c r="AB9" s="31">
        <v>11</v>
      </c>
      <c r="AC9" s="40">
        <f t="shared" si="11"/>
        <v>22</v>
      </c>
      <c r="AD9" s="32">
        <v>21</v>
      </c>
      <c r="AE9" s="41">
        <f t="shared" si="12"/>
        <v>42</v>
      </c>
      <c r="AF9" s="32">
        <v>29</v>
      </c>
      <c r="AG9" s="41">
        <f t="shared" si="13"/>
        <v>57.999999999999993</v>
      </c>
      <c r="AH9" s="82">
        <v>37</v>
      </c>
      <c r="AI9" s="83">
        <f t="shared" si="14"/>
        <v>74</v>
      </c>
      <c r="AJ9" s="82">
        <v>13</v>
      </c>
      <c r="AK9" s="83">
        <f t="shared" si="15"/>
        <v>26</v>
      </c>
      <c r="AL9" s="33">
        <v>22</v>
      </c>
      <c r="AM9" s="42">
        <f t="shared" si="16"/>
        <v>44</v>
      </c>
      <c r="AN9" s="33">
        <v>28</v>
      </c>
      <c r="AO9" s="42">
        <f t="shared" si="17"/>
        <v>56.000000000000007</v>
      </c>
      <c r="AP9" s="28">
        <v>38</v>
      </c>
      <c r="AQ9" s="37">
        <f t="shared" si="18"/>
        <v>76</v>
      </c>
      <c r="AR9" s="28">
        <v>12</v>
      </c>
      <c r="AS9" s="37">
        <f t="shared" si="19"/>
        <v>24</v>
      </c>
      <c r="AT9" s="29">
        <v>33</v>
      </c>
      <c r="AU9" s="38">
        <f t="shared" si="20"/>
        <v>66</v>
      </c>
      <c r="AV9" s="29">
        <v>17</v>
      </c>
      <c r="AW9" s="38">
        <f t="shared" si="21"/>
        <v>34</v>
      </c>
      <c r="AX9" s="30">
        <v>22</v>
      </c>
      <c r="AY9" s="39">
        <f t="shared" si="22"/>
        <v>44</v>
      </c>
      <c r="AZ9" s="30">
        <v>28</v>
      </c>
      <c r="BA9" s="39">
        <f t="shared" si="23"/>
        <v>56.000000000000007</v>
      </c>
      <c r="BB9" s="32">
        <v>31</v>
      </c>
      <c r="BC9" s="41">
        <f t="shared" si="24"/>
        <v>62</v>
      </c>
      <c r="BD9" s="32">
        <v>15</v>
      </c>
      <c r="BE9" s="41">
        <f t="shared" si="25"/>
        <v>30</v>
      </c>
      <c r="BF9" s="32">
        <v>4</v>
      </c>
      <c r="BG9" s="41">
        <f t="shared" si="26"/>
        <v>8</v>
      </c>
      <c r="BH9" s="27">
        <v>46</v>
      </c>
      <c r="BI9" s="36">
        <f t="shared" si="27"/>
        <v>92</v>
      </c>
      <c r="BJ9" s="27">
        <v>1</v>
      </c>
      <c r="BK9" s="36">
        <f t="shared" si="28"/>
        <v>2</v>
      </c>
      <c r="BL9" s="27">
        <v>3</v>
      </c>
      <c r="BM9" s="36">
        <f t="shared" si="29"/>
        <v>6</v>
      </c>
      <c r="BN9" s="27">
        <v>0</v>
      </c>
      <c r="BO9" s="36">
        <f t="shared" si="30"/>
        <v>0</v>
      </c>
      <c r="BP9" s="32">
        <v>50</v>
      </c>
      <c r="BQ9" s="41">
        <f t="shared" si="31"/>
        <v>100</v>
      </c>
      <c r="BR9" s="32">
        <v>0</v>
      </c>
      <c r="BS9" s="41">
        <f t="shared" si="32"/>
        <v>0</v>
      </c>
      <c r="BT9" s="32">
        <v>0</v>
      </c>
      <c r="BU9" s="41">
        <f t="shared" si="33"/>
        <v>0</v>
      </c>
      <c r="BV9" s="29">
        <v>50</v>
      </c>
      <c r="BW9" s="38">
        <f t="shared" si="34"/>
        <v>100</v>
      </c>
      <c r="BX9" s="29">
        <v>0</v>
      </c>
      <c r="BY9" s="38">
        <f t="shared" si="35"/>
        <v>0</v>
      </c>
      <c r="BZ9" s="29">
        <v>0</v>
      </c>
      <c r="CA9" s="38">
        <f t="shared" si="36"/>
        <v>0</v>
      </c>
    </row>
    <row r="10" spans="1:79" x14ac:dyDescent="0.25">
      <c r="A10" s="71">
        <v>7</v>
      </c>
      <c r="B10" s="8">
        <v>461</v>
      </c>
      <c r="C10" s="8">
        <v>0</v>
      </c>
      <c r="D10" s="8">
        <v>20</v>
      </c>
      <c r="E10" s="34">
        <v>6.9696312364425159</v>
      </c>
      <c r="F10" s="82">
        <v>186</v>
      </c>
      <c r="G10" s="83">
        <f t="shared" si="0"/>
        <v>40.347071583514101</v>
      </c>
      <c r="H10" s="82">
        <v>275</v>
      </c>
      <c r="I10" s="83">
        <f t="shared" si="1"/>
        <v>59.652928416485892</v>
      </c>
      <c r="J10" s="27">
        <v>220</v>
      </c>
      <c r="K10" s="36">
        <f t="shared" si="2"/>
        <v>47.722342733188725</v>
      </c>
      <c r="L10" s="27">
        <v>241</v>
      </c>
      <c r="M10" s="36">
        <f t="shared" si="3"/>
        <v>52.277657266811282</v>
      </c>
      <c r="N10" s="28">
        <v>220</v>
      </c>
      <c r="O10" s="37">
        <f t="shared" si="4"/>
        <v>47.722342733188725</v>
      </c>
      <c r="P10" s="28">
        <v>241</v>
      </c>
      <c r="Q10" s="37">
        <f t="shared" si="5"/>
        <v>52.277657266811282</v>
      </c>
      <c r="R10" s="29">
        <v>188</v>
      </c>
      <c r="S10" s="38">
        <f t="shared" si="6"/>
        <v>40.780911062906725</v>
      </c>
      <c r="T10" s="29">
        <v>273</v>
      </c>
      <c r="U10" s="38">
        <f t="shared" si="7"/>
        <v>59.219088937093275</v>
      </c>
      <c r="V10" s="30">
        <v>97</v>
      </c>
      <c r="W10" s="39">
        <f t="shared" si="8"/>
        <v>21.041214750542299</v>
      </c>
      <c r="X10" s="30">
        <v>364</v>
      </c>
      <c r="Y10" s="39">
        <f t="shared" si="9"/>
        <v>78.958785249457691</v>
      </c>
      <c r="Z10" s="31">
        <v>393</v>
      </c>
      <c r="AA10" s="40">
        <f t="shared" si="10"/>
        <v>85.249457700650751</v>
      </c>
      <c r="AB10" s="31">
        <v>68</v>
      </c>
      <c r="AC10" s="40">
        <f t="shared" si="11"/>
        <v>14.75054229934924</v>
      </c>
      <c r="AD10" s="32">
        <v>178</v>
      </c>
      <c r="AE10" s="41">
        <f t="shared" si="12"/>
        <v>38.611713665943604</v>
      </c>
      <c r="AF10" s="32">
        <v>283</v>
      </c>
      <c r="AG10" s="41">
        <f t="shared" si="13"/>
        <v>61.388286334056396</v>
      </c>
      <c r="AH10" s="82">
        <v>315</v>
      </c>
      <c r="AI10" s="83">
        <f t="shared" si="14"/>
        <v>68.329718004338389</v>
      </c>
      <c r="AJ10" s="82">
        <v>146</v>
      </c>
      <c r="AK10" s="83">
        <f t="shared" si="15"/>
        <v>31.670281995661604</v>
      </c>
      <c r="AL10" s="33">
        <v>117</v>
      </c>
      <c r="AM10" s="42">
        <f t="shared" si="16"/>
        <v>25.379609544468547</v>
      </c>
      <c r="AN10" s="33">
        <v>344</v>
      </c>
      <c r="AO10" s="42">
        <f t="shared" si="17"/>
        <v>74.620390455531449</v>
      </c>
      <c r="AP10" s="28">
        <v>357</v>
      </c>
      <c r="AQ10" s="37">
        <f t="shared" si="18"/>
        <v>77.440347071583517</v>
      </c>
      <c r="AR10" s="28">
        <v>104</v>
      </c>
      <c r="AS10" s="37">
        <f t="shared" si="19"/>
        <v>22.559652928416483</v>
      </c>
      <c r="AT10" s="29">
        <v>302</v>
      </c>
      <c r="AU10" s="38">
        <f t="shared" si="20"/>
        <v>65.509761388286336</v>
      </c>
      <c r="AV10" s="29">
        <v>159</v>
      </c>
      <c r="AW10" s="38">
        <f t="shared" si="21"/>
        <v>34.490238611713664</v>
      </c>
      <c r="AX10" s="30">
        <v>158</v>
      </c>
      <c r="AY10" s="39">
        <f t="shared" si="22"/>
        <v>34.273318872017356</v>
      </c>
      <c r="AZ10" s="30">
        <v>303</v>
      </c>
      <c r="BA10" s="39">
        <f t="shared" si="23"/>
        <v>65.726681127982644</v>
      </c>
      <c r="BB10" s="32">
        <v>323</v>
      </c>
      <c r="BC10" s="41">
        <f t="shared" si="24"/>
        <v>70.065075921908885</v>
      </c>
      <c r="BD10" s="32">
        <v>116</v>
      </c>
      <c r="BE10" s="41">
        <f t="shared" si="25"/>
        <v>25.162689804772238</v>
      </c>
      <c r="BF10" s="32">
        <v>22</v>
      </c>
      <c r="BG10" s="41">
        <f t="shared" si="26"/>
        <v>4.7722342733188716</v>
      </c>
      <c r="BH10" s="27">
        <v>326</v>
      </c>
      <c r="BI10" s="36">
        <f t="shared" si="27"/>
        <v>70.715835140997825</v>
      </c>
      <c r="BJ10" s="27">
        <v>69</v>
      </c>
      <c r="BK10" s="36">
        <f t="shared" si="28"/>
        <v>14.967462039045554</v>
      </c>
      <c r="BL10" s="27">
        <v>55</v>
      </c>
      <c r="BM10" s="36">
        <f t="shared" si="29"/>
        <v>11.930585683297181</v>
      </c>
      <c r="BN10" s="27">
        <v>11</v>
      </c>
      <c r="BO10" s="36">
        <f t="shared" si="30"/>
        <v>2.3861171366594358</v>
      </c>
      <c r="BP10" s="32">
        <v>449</v>
      </c>
      <c r="BQ10" s="41">
        <f t="shared" si="31"/>
        <v>97.396963123644255</v>
      </c>
      <c r="BR10" s="32">
        <v>3</v>
      </c>
      <c r="BS10" s="41">
        <f t="shared" si="32"/>
        <v>0.65075921908893708</v>
      </c>
      <c r="BT10" s="32">
        <v>9</v>
      </c>
      <c r="BU10" s="41">
        <f t="shared" si="33"/>
        <v>1.9522776572668112</v>
      </c>
      <c r="BV10" s="29">
        <v>451</v>
      </c>
      <c r="BW10" s="38">
        <f t="shared" si="34"/>
        <v>97.830802603036886</v>
      </c>
      <c r="BX10" s="29">
        <v>1</v>
      </c>
      <c r="BY10" s="38">
        <f t="shared" si="35"/>
        <v>0.21691973969631237</v>
      </c>
      <c r="BZ10" s="29">
        <v>9</v>
      </c>
      <c r="CA10" s="38">
        <f t="shared" si="36"/>
        <v>1.9522776572668112</v>
      </c>
    </row>
    <row r="11" spans="1:79" x14ac:dyDescent="0.25">
      <c r="A11" s="71">
        <v>8</v>
      </c>
      <c r="B11" s="8">
        <v>77</v>
      </c>
      <c r="C11" s="8">
        <v>0</v>
      </c>
      <c r="D11" s="8">
        <v>14</v>
      </c>
      <c r="E11" s="34">
        <v>6</v>
      </c>
      <c r="F11" s="82">
        <v>31</v>
      </c>
      <c r="G11" s="83">
        <f t="shared" si="0"/>
        <v>40.259740259740262</v>
      </c>
      <c r="H11" s="82">
        <v>46</v>
      </c>
      <c r="I11" s="83">
        <f t="shared" si="1"/>
        <v>59.740259740259738</v>
      </c>
      <c r="J11" s="27">
        <v>46</v>
      </c>
      <c r="K11" s="36">
        <f t="shared" si="2"/>
        <v>59.740259740259738</v>
      </c>
      <c r="L11" s="27">
        <v>31</v>
      </c>
      <c r="M11" s="36">
        <f t="shared" si="3"/>
        <v>40.259740259740262</v>
      </c>
      <c r="N11" s="28">
        <v>43</v>
      </c>
      <c r="O11" s="37">
        <f t="shared" si="4"/>
        <v>55.844155844155843</v>
      </c>
      <c r="P11" s="28">
        <v>34</v>
      </c>
      <c r="Q11" s="37">
        <f t="shared" si="5"/>
        <v>44.155844155844157</v>
      </c>
      <c r="R11" s="29">
        <v>39</v>
      </c>
      <c r="S11" s="38">
        <f t="shared" si="6"/>
        <v>50.649350649350644</v>
      </c>
      <c r="T11" s="29">
        <v>38</v>
      </c>
      <c r="U11" s="38">
        <f t="shared" si="7"/>
        <v>49.350649350649348</v>
      </c>
      <c r="V11" s="30">
        <v>23</v>
      </c>
      <c r="W11" s="39">
        <f t="shared" si="8"/>
        <v>29.870129870129869</v>
      </c>
      <c r="X11" s="30">
        <v>54</v>
      </c>
      <c r="Y11" s="39">
        <f t="shared" si="9"/>
        <v>70.129870129870127</v>
      </c>
      <c r="Z11" s="31">
        <v>69</v>
      </c>
      <c r="AA11" s="40">
        <f t="shared" si="10"/>
        <v>89.610389610389603</v>
      </c>
      <c r="AB11" s="31">
        <v>8</v>
      </c>
      <c r="AC11" s="40">
        <f t="shared" si="11"/>
        <v>10.38961038961039</v>
      </c>
      <c r="AD11" s="32">
        <v>33</v>
      </c>
      <c r="AE11" s="41">
        <f t="shared" si="12"/>
        <v>42.857142857142854</v>
      </c>
      <c r="AF11" s="32">
        <v>44</v>
      </c>
      <c r="AG11" s="41">
        <f t="shared" si="13"/>
        <v>57.142857142857139</v>
      </c>
      <c r="AH11" s="82">
        <v>59</v>
      </c>
      <c r="AI11" s="83">
        <f t="shared" si="14"/>
        <v>76.623376623376629</v>
      </c>
      <c r="AJ11" s="82">
        <v>18</v>
      </c>
      <c r="AK11" s="83">
        <f t="shared" si="15"/>
        <v>23.376623376623375</v>
      </c>
      <c r="AL11" s="33">
        <v>23</v>
      </c>
      <c r="AM11" s="42">
        <f t="shared" si="16"/>
        <v>29.870129870129869</v>
      </c>
      <c r="AN11" s="33">
        <v>54</v>
      </c>
      <c r="AO11" s="42">
        <f t="shared" si="17"/>
        <v>70.129870129870127</v>
      </c>
      <c r="AP11" s="28">
        <v>65</v>
      </c>
      <c r="AQ11" s="37">
        <f t="shared" si="18"/>
        <v>84.415584415584405</v>
      </c>
      <c r="AR11" s="28">
        <v>12</v>
      </c>
      <c r="AS11" s="37">
        <f t="shared" si="19"/>
        <v>15.584415584415584</v>
      </c>
      <c r="AT11" s="29">
        <v>53</v>
      </c>
      <c r="AU11" s="38">
        <f t="shared" si="20"/>
        <v>68.831168831168839</v>
      </c>
      <c r="AV11" s="29">
        <v>24</v>
      </c>
      <c r="AW11" s="38">
        <f t="shared" si="21"/>
        <v>31.168831168831169</v>
      </c>
      <c r="AX11" s="30">
        <v>27</v>
      </c>
      <c r="AY11" s="39">
        <f t="shared" si="22"/>
        <v>35.064935064935064</v>
      </c>
      <c r="AZ11" s="30">
        <v>50</v>
      </c>
      <c r="BA11" s="39">
        <f t="shared" si="23"/>
        <v>64.935064935064929</v>
      </c>
      <c r="BB11" s="32">
        <v>51</v>
      </c>
      <c r="BC11" s="41">
        <f t="shared" si="24"/>
        <v>66.233766233766232</v>
      </c>
      <c r="BD11" s="32">
        <v>21</v>
      </c>
      <c r="BE11" s="41">
        <f t="shared" si="25"/>
        <v>27.27272727272727</v>
      </c>
      <c r="BF11" s="32">
        <v>5</v>
      </c>
      <c r="BG11" s="41">
        <f t="shared" si="26"/>
        <v>6.4935064935064926</v>
      </c>
      <c r="BH11" s="27">
        <v>66</v>
      </c>
      <c r="BI11" s="36">
        <f t="shared" si="27"/>
        <v>85.714285714285708</v>
      </c>
      <c r="BJ11" s="27">
        <v>6</v>
      </c>
      <c r="BK11" s="36">
        <f t="shared" si="28"/>
        <v>7.7922077922077921</v>
      </c>
      <c r="BL11" s="27">
        <v>5</v>
      </c>
      <c r="BM11" s="36">
        <f t="shared" si="29"/>
        <v>6.4935064935064926</v>
      </c>
      <c r="BN11" s="27">
        <v>0</v>
      </c>
      <c r="BO11" s="36">
        <f t="shared" si="30"/>
        <v>0</v>
      </c>
      <c r="BP11" s="32">
        <v>76</v>
      </c>
      <c r="BQ11" s="41">
        <f t="shared" si="31"/>
        <v>98.701298701298697</v>
      </c>
      <c r="BR11" s="32">
        <v>0</v>
      </c>
      <c r="BS11" s="41">
        <f t="shared" si="32"/>
        <v>0</v>
      </c>
      <c r="BT11" s="32">
        <v>1</v>
      </c>
      <c r="BU11" s="41">
        <f t="shared" si="33"/>
        <v>1.2987012987012987</v>
      </c>
      <c r="BV11" s="29">
        <v>77</v>
      </c>
      <c r="BW11" s="38">
        <f t="shared" si="34"/>
        <v>100</v>
      </c>
      <c r="BX11" s="29">
        <v>0</v>
      </c>
      <c r="BY11" s="38">
        <f t="shared" si="35"/>
        <v>0</v>
      </c>
      <c r="BZ11" s="29">
        <v>0</v>
      </c>
      <c r="CA11" s="38">
        <f t="shared" si="36"/>
        <v>0</v>
      </c>
    </row>
    <row r="12" spans="1:79" x14ac:dyDescent="0.25">
      <c r="A12" s="71">
        <v>9</v>
      </c>
      <c r="B12" s="8">
        <v>90</v>
      </c>
      <c r="C12" s="8">
        <v>1</v>
      </c>
      <c r="D12" s="8">
        <v>17</v>
      </c>
      <c r="E12" s="34">
        <v>8.655555555555555</v>
      </c>
      <c r="F12" s="82">
        <v>33</v>
      </c>
      <c r="G12" s="83">
        <f t="shared" si="0"/>
        <v>36.666666666666664</v>
      </c>
      <c r="H12" s="82">
        <v>57</v>
      </c>
      <c r="I12" s="83">
        <f t="shared" si="1"/>
        <v>63.333333333333329</v>
      </c>
      <c r="J12" s="27">
        <v>24</v>
      </c>
      <c r="K12" s="36">
        <f t="shared" si="2"/>
        <v>26.666666666666668</v>
      </c>
      <c r="L12" s="27">
        <v>66</v>
      </c>
      <c r="M12" s="36">
        <f t="shared" si="3"/>
        <v>73.333333333333329</v>
      </c>
      <c r="N12" s="28">
        <v>33</v>
      </c>
      <c r="O12" s="37">
        <f t="shared" si="4"/>
        <v>36.666666666666664</v>
      </c>
      <c r="P12" s="28">
        <v>57</v>
      </c>
      <c r="Q12" s="37">
        <f t="shared" si="5"/>
        <v>63.333333333333329</v>
      </c>
      <c r="R12" s="29">
        <v>17</v>
      </c>
      <c r="S12" s="38">
        <f t="shared" si="6"/>
        <v>18.888888888888889</v>
      </c>
      <c r="T12" s="29">
        <v>73</v>
      </c>
      <c r="U12" s="38">
        <f t="shared" si="7"/>
        <v>81.111111111111114</v>
      </c>
      <c r="V12" s="30">
        <v>13</v>
      </c>
      <c r="W12" s="39">
        <f>V12/$B12*100</f>
        <v>14.444444444444443</v>
      </c>
      <c r="X12" s="30">
        <v>77</v>
      </c>
      <c r="Y12" s="39">
        <f t="shared" si="9"/>
        <v>85.555555555555557</v>
      </c>
      <c r="Z12" s="31">
        <v>80</v>
      </c>
      <c r="AA12" s="40">
        <f t="shared" si="10"/>
        <v>88.888888888888886</v>
      </c>
      <c r="AB12" s="31">
        <v>10</v>
      </c>
      <c r="AC12" s="40">
        <f t="shared" si="11"/>
        <v>11.111111111111111</v>
      </c>
      <c r="AD12" s="32">
        <v>29</v>
      </c>
      <c r="AE12" s="41">
        <f t="shared" si="12"/>
        <v>32.222222222222221</v>
      </c>
      <c r="AF12" s="32">
        <v>61</v>
      </c>
      <c r="AG12" s="41">
        <f t="shared" si="13"/>
        <v>67.777777777777786</v>
      </c>
      <c r="AH12" s="82">
        <v>60</v>
      </c>
      <c r="AI12" s="83">
        <f t="shared" si="14"/>
        <v>66.666666666666657</v>
      </c>
      <c r="AJ12" s="82">
        <v>30</v>
      </c>
      <c r="AK12" s="83">
        <f t="shared" si="15"/>
        <v>33.333333333333329</v>
      </c>
      <c r="AL12" s="33">
        <v>18</v>
      </c>
      <c r="AM12" s="42">
        <f t="shared" si="16"/>
        <v>20</v>
      </c>
      <c r="AN12" s="33">
        <v>72</v>
      </c>
      <c r="AO12" s="42">
        <f t="shared" si="17"/>
        <v>80</v>
      </c>
      <c r="AP12" s="28">
        <v>38</v>
      </c>
      <c r="AQ12" s="37">
        <f t="shared" si="18"/>
        <v>42.222222222222221</v>
      </c>
      <c r="AR12" s="28">
        <v>52</v>
      </c>
      <c r="AS12" s="37">
        <f t="shared" si="19"/>
        <v>57.777777777777771</v>
      </c>
      <c r="AT12" s="29">
        <v>46</v>
      </c>
      <c r="AU12" s="38">
        <f t="shared" si="20"/>
        <v>51.111111111111107</v>
      </c>
      <c r="AV12" s="29">
        <v>44</v>
      </c>
      <c r="AW12" s="38">
        <f t="shared" si="21"/>
        <v>48.888888888888886</v>
      </c>
      <c r="AX12" s="30">
        <v>19</v>
      </c>
      <c r="AY12" s="39">
        <f t="shared" si="22"/>
        <v>21.111111111111111</v>
      </c>
      <c r="AZ12" s="30">
        <v>71</v>
      </c>
      <c r="BA12" s="39">
        <f t="shared" si="23"/>
        <v>78.888888888888886</v>
      </c>
      <c r="BB12" s="32">
        <v>52</v>
      </c>
      <c r="BC12" s="41">
        <f t="shared" si="24"/>
        <v>57.777777777777771</v>
      </c>
      <c r="BD12" s="32">
        <v>26</v>
      </c>
      <c r="BE12" s="41">
        <f t="shared" si="25"/>
        <v>28.888888888888886</v>
      </c>
      <c r="BF12" s="32">
        <v>12</v>
      </c>
      <c r="BG12" s="41">
        <f t="shared" si="26"/>
        <v>13.333333333333334</v>
      </c>
      <c r="BH12" s="27">
        <v>54</v>
      </c>
      <c r="BI12" s="36">
        <f t="shared" si="27"/>
        <v>60</v>
      </c>
      <c r="BJ12" s="27">
        <v>26</v>
      </c>
      <c r="BK12" s="36">
        <f t="shared" si="28"/>
        <v>28.888888888888886</v>
      </c>
      <c r="BL12" s="27">
        <v>9</v>
      </c>
      <c r="BM12" s="36">
        <f t="shared" si="29"/>
        <v>10</v>
      </c>
      <c r="BN12" s="27">
        <v>1</v>
      </c>
      <c r="BO12" s="36">
        <f t="shared" si="30"/>
        <v>1.1111111111111112</v>
      </c>
      <c r="BP12" s="32">
        <v>84</v>
      </c>
      <c r="BQ12" s="41">
        <f t="shared" si="31"/>
        <v>93.333333333333329</v>
      </c>
      <c r="BR12" s="32">
        <v>2</v>
      </c>
      <c r="BS12" s="41">
        <f t="shared" si="32"/>
        <v>2.2222222222222223</v>
      </c>
      <c r="BT12" s="32">
        <v>4</v>
      </c>
      <c r="BU12" s="41">
        <f t="shared" si="33"/>
        <v>4.4444444444444446</v>
      </c>
      <c r="BV12" s="29">
        <v>89</v>
      </c>
      <c r="BW12" s="38">
        <f t="shared" si="34"/>
        <v>98.888888888888886</v>
      </c>
      <c r="BX12" s="29">
        <v>0</v>
      </c>
      <c r="BY12" s="38">
        <f t="shared" si="35"/>
        <v>0</v>
      </c>
      <c r="BZ12" s="29">
        <v>1</v>
      </c>
      <c r="CA12" s="38">
        <f t="shared" si="36"/>
        <v>1.1111111111111112</v>
      </c>
    </row>
    <row r="13" spans="1:79" x14ac:dyDescent="0.25">
      <c r="A13" s="71">
        <v>10</v>
      </c>
      <c r="B13" s="8">
        <v>266</v>
      </c>
      <c r="C13" s="8">
        <v>0</v>
      </c>
      <c r="D13" s="8">
        <v>18</v>
      </c>
      <c r="E13" s="34">
        <v>6.8909774436090228</v>
      </c>
      <c r="F13" s="82">
        <v>118</v>
      </c>
      <c r="G13" s="83">
        <f t="shared" si="0"/>
        <v>44.360902255639097</v>
      </c>
      <c r="H13" s="82">
        <v>148</v>
      </c>
      <c r="I13" s="83">
        <f t="shared" si="1"/>
        <v>55.639097744360896</v>
      </c>
      <c r="J13" s="27">
        <v>146</v>
      </c>
      <c r="K13" s="36">
        <f t="shared" si="2"/>
        <v>54.887218045112782</v>
      </c>
      <c r="L13" s="27">
        <v>120</v>
      </c>
      <c r="M13" s="36">
        <f t="shared" si="3"/>
        <v>45.112781954887218</v>
      </c>
      <c r="N13" s="28">
        <v>132</v>
      </c>
      <c r="O13" s="37">
        <f t="shared" si="4"/>
        <v>49.624060150375939</v>
      </c>
      <c r="P13" s="28">
        <v>134</v>
      </c>
      <c r="Q13" s="37">
        <f t="shared" si="5"/>
        <v>50.375939849624061</v>
      </c>
      <c r="R13" s="29">
        <v>96</v>
      </c>
      <c r="S13" s="38">
        <f t="shared" si="6"/>
        <v>36.090225563909769</v>
      </c>
      <c r="T13" s="29">
        <v>170</v>
      </c>
      <c r="U13" s="38">
        <f t="shared" si="7"/>
        <v>63.909774436090231</v>
      </c>
      <c r="V13" s="30">
        <v>78</v>
      </c>
      <c r="W13" s="39">
        <f t="shared" si="8"/>
        <v>29.323308270676691</v>
      </c>
      <c r="X13" s="30">
        <v>188</v>
      </c>
      <c r="Y13" s="39">
        <f t="shared" si="9"/>
        <v>70.676691729323309</v>
      </c>
      <c r="Z13" s="31">
        <v>235</v>
      </c>
      <c r="AA13" s="40">
        <f t="shared" si="10"/>
        <v>88.345864661654133</v>
      </c>
      <c r="AB13" s="31">
        <v>31</v>
      </c>
      <c r="AC13" s="40">
        <f t="shared" si="11"/>
        <v>11.654135338345863</v>
      </c>
      <c r="AD13" s="32">
        <v>100</v>
      </c>
      <c r="AE13" s="41">
        <f t="shared" si="12"/>
        <v>37.593984962406012</v>
      </c>
      <c r="AF13" s="32">
        <v>166</v>
      </c>
      <c r="AG13" s="41">
        <f t="shared" si="13"/>
        <v>62.406015037593988</v>
      </c>
      <c r="AH13" s="82">
        <v>171</v>
      </c>
      <c r="AI13" s="83">
        <f t="shared" si="14"/>
        <v>64.285714285714292</v>
      </c>
      <c r="AJ13" s="82">
        <v>95</v>
      </c>
      <c r="AK13" s="83">
        <f t="shared" si="15"/>
        <v>35.714285714285715</v>
      </c>
      <c r="AL13" s="33">
        <v>80</v>
      </c>
      <c r="AM13" s="42">
        <f t="shared" si="16"/>
        <v>30.075187969924812</v>
      </c>
      <c r="AN13" s="33">
        <v>186</v>
      </c>
      <c r="AO13" s="42">
        <f t="shared" si="17"/>
        <v>69.924812030075188</v>
      </c>
      <c r="AP13" s="28">
        <v>159</v>
      </c>
      <c r="AQ13" s="37">
        <f t="shared" si="18"/>
        <v>59.774436090225571</v>
      </c>
      <c r="AR13" s="28">
        <v>107</v>
      </c>
      <c r="AS13" s="37">
        <f t="shared" si="19"/>
        <v>40.225563909774436</v>
      </c>
      <c r="AT13" s="29">
        <v>182</v>
      </c>
      <c r="AU13" s="38">
        <f t="shared" si="20"/>
        <v>68.421052631578945</v>
      </c>
      <c r="AV13" s="29">
        <v>84</v>
      </c>
      <c r="AW13" s="38">
        <f t="shared" si="21"/>
        <v>31.578947368421051</v>
      </c>
      <c r="AX13" s="30">
        <v>98</v>
      </c>
      <c r="AY13" s="39">
        <f t="shared" si="22"/>
        <v>36.84210526315789</v>
      </c>
      <c r="AZ13" s="30">
        <v>168</v>
      </c>
      <c r="BA13" s="39">
        <f t="shared" si="23"/>
        <v>63.157894736842103</v>
      </c>
      <c r="BB13" s="32">
        <v>175</v>
      </c>
      <c r="BC13" s="41">
        <f t="shared" si="24"/>
        <v>65.789473684210535</v>
      </c>
      <c r="BD13" s="32">
        <v>70</v>
      </c>
      <c r="BE13" s="41">
        <f t="shared" si="25"/>
        <v>26.315789473684209</v>
      </c>
      <c r="BF13" s="32">
        <v>21</v>
      </c>
      <c r="BG13" s="41">
        <f t="shared" si="26"/>
        <v>7.8947368421052628</v>
      </c>
      <c r="BH13" s="27">
        <v>202</v>
      </c>
      <c r="BI13" s="36">
        <f t="shared" si="27"/>
        <v>75.939849624060145</v>
      </c>
      <c r="BJ13" s="27">
        <v>33</v>
      </c>
      <c r="BK13" s="36">
        <f t="shared" si="28"/>
        <v>12.406015037593985</v>
      </c>
      <c r="BL13" s="27">
        <v>24</v>
      </c>
      <c r="BM13" s="36">
        <f t="shared" si="29"/>
        <v>9.0225563909774422</v>
      </c>
      <c r="BN13" s="27">
        <v>7</v>
      </c>
      <c r="BO13" s="36">
        <f t="shared" si="30"/>
        <v>2.6315789473684208</v>
      </c>
      <c r="BP13" s="32">
        <v>258</v>
      </c>
      <c r="BQ13" s="41">
        <f t="shared" si="31"/>
        <v>96.992481203007515</v>
      </c>
      <c r="BR13" s="32">
        <v>2</v>
      </c>
      <c r="BS13" s="41">
        <f t="shared" si="32"/>
        <v>0.75187969924812026</v>
      </c>
      <c r="BT13" s="32">
        <v>6</v>
      </c>
      <c r="BU13" s="41">
        <f t="shared" si="33"/>
        <v>2.2556390977443606</v>
      </c>
      <c r="BV13" s="29">
        <v>261</v>
      </c>
      <c r="BW13" s="38">
        <f t="shared" si="34"/>
        <v>98.120300751879697</v>
      </c>
      <c r="BX13" s="29">
        <v>2</v>
      </c>
      <c r="BY13" s="38">
        <f t="shared" si="35"/>
        <v>0.75187969924812026</v>
      </c>
      <c r="BZ13" s="29">
        <v>3</v>
      </c>
      <c r="CA13" s="38">
        <f t="shared" si="36"/>
        <v>1.1278195488721803</v>
      </c>
    </row>
    <row r="14" spans="1:79" x14ac:dyDescent="0.25">
      <c r="A14" s="71">
        <v>11</v>
      </c>
      <c r="B14" s="8">
        <v>11</v>
      </c>
      <c r="C14" s="8">
        <v>1</v>
      </c>
      <c r="D14" s="8">
        <v>14</v>
      </c>
      <c r="E14" s="34">
        <v>8</v>
      </c>
      <c r="F14" s="82">
        <v>4</v>
      </c>
      <c r="G14" s="83">
        <f t="shared" si="0"/>
        <v>36.363636363636367</v>
      </c>
      <c r="H14" s="82">
        <v>7</v>
      </c>
      <c r="I14" s="83">
        <f t="shared" si="1"/>
        <v>63.636363636363633</v>
      </c>
      <c r="J14" s="27">
        <v>4</v>
      </c>
      <c r="K14" s="36">
        <f t="shared" si="2"/>
        <v>36.363636363636367</v>
      </c>
      <c r="L14" s="27">
        <v>7</v>
      </c>
      <c r="M14" s="36">
        <f t="shared" si="3"/>
        <v>63.636363636363633</v>
      </c>
      <c r="N14" s="28">
        <v>6</v>
      </c>
      <c r="O14" s="37">
        <f t="shared" si="4"/>
        <v>54.54545454545454</v>
      </c>
      <c r="P14" s="28">
        <v>5</v>
      </c>
      <c r="Q14" s="37">
        <f t="shared" si="5"/>
        <v>45.454545454545453</v>
      </c>
      <c r="R14" s="29">
        <v>4</v>
      </c>
      <c r="S14" s="38">
        <f t="shared" si="6"/>
        <v>36.363636363636367</v>
      </c>
      <c r="T14" s="29">
        <v>7</v>
      </c>
      <c r="U14" s="38">
        <f t="shared" si="7"/>
        <v>63.636363636363633</v>
      </c>
      <c r="V14" s="30">
        <v>2</v>
      </c>
      <c r="W14" s="39">
        <f t="shared" si="8"/>
        <v>18.181818181818183</v>
      </c>
      <c r="X14" s="30">
        <v>9</v>
      </c>
      <c r="Y14" s="39">
        <f t="shared" si="9"/>
        <v>81.818181818181827</v>
      </c>
      <c r="Z14" s="31">
        <v>9</v>
      </c>
      <c r="AA14" s="40">
        <f t="shared" si="10"/>
        <v>81.818181818181827</v>
      </c>
      <c r="AB14" s="31">
        <v>2</v>
      </c>
      <c r="AC14" s="40">
        <f t="shared" si="11"/>
        <v>18.181818181818183</v>
      </c>
      <c r="AD14" s="32">
        <v>4</v>
      </c>
      <c r="AE14" s="41">
        <f t="shared" si="12"/>
        <v>36.363636363636367</v>
      </c>
      <c r="AF14" s="32">
        <v>7</v>
      </c>
      <c r="AG14" s="41">
        <f t="shared" si="13"/>
        <v>63.636363636363633</v>
      </c>
      <c r="AH14" s="82">
        <v>8</v>
      </c>
      <c r="AI14" s="83">
        <f t="shared" si="14"/>
        <v>72.727272727272734</v>
      </c>
      <c r="AJ14" s="82">
        <v>3</v>
      </c>
      <c r="AK14" s="83">
        <f t="shared" si="15"/>
        <v>27.27272727272727</v>
      </c>
      <c r="AL14" s="33">
        <v>1</v>
      </c>
      <c r="AM14" s="42">
        <f t="shared" si="16"/>
        <v>9.0909090909090917</v>
      </c>
      <c r="AN14" s="33">
        <v>10</v>
      </c>
      <c r="AO14" s="42">
        <f t="shared" si="17"/>
        <v>90.909090909090907</v>
      </c>
      <c r="AP14" s="28">
        <v>8</v>
      </c>
      <c r="AQ14" s="37">
        <f t="shared" si="18"/>
        <v>72.727272727272734</v>
      </c>
      <c r="AR14" s="28">
        <v>3</v>
      </c>
      <c r="AS14" s="37">
        <f t="shared" si="19"/>
        <v>27.27272727272727</v>
      </c>
      <c r="AT14" s="29">
        <v>6</v>
      </c>
      <c r="AU14" s="38">
        <f t="shared" si="20"/>
        <v>54.54545454545454</v>
      </c>
      <c r="AV14" s="29">
        <v>5</v>
      </c>
      <c r="AW14" s="38">
        <f t="shared" si="21"/>
        <v>45.454545454545453</v>
      </c>
      <c r="AX14" s="30">
        <v>4</v>
      </c>
      <c r="AY14" s="39">
        <f t="shared" si="22"/>
        <v>36.363636363636367</v>
      </c>
      <c r="AZ14" s="30">
        <v>7</v>
      </c>
      <c r="BA14" s="39">
        <f t="shared" si="23"/>
        <v>63.636363636363633</v>
      </c>
      <c r="BB14" s="32">
        <v>4</v>
      </c>
      <c r="BC14" s="41">
        <f t="shared" si="24"/>
        <v>36.363636363636367</v>
      </c>
      <c r="BD14" s="32">
        <v>5</v>
      </c>
      <c r="BE14" s="41">
        <f t="shared" si="25"/>
        <v>45.454545454545453</v>
      </c>
      <c r="BF14" s="32">
        <v>2</v>
      </c>
      <c r="BG14" s="41">
        <f t="shared" si="26"/>
        <v>18.181818181818183</v>
      </c>
      <c r="BH14" s="27">
        <v>6</v>
      </c>
      <c r="BI14" s="36">
        <f t="shared" si="27"/>
        <v>54.54545454545454</v>
      </c>
      <c r="BJ14" s="27">
        <v>3</v>
      </c>
      <c r="BK14" s="36">
        <f t="shared" si="28"/>
        <v>27.27272727272727</v>
      </c>
      <c r="BL14" s="27">
        <v>2</v>
      </c>
      <c r="BM14" s="36">
        <f t="shared" si="29"/>
        <v>18.181818181818183</v>
      </c>
      <c r="BN14" s="27">
        <v>0</v>
      </c>
      <c r="BO14" s="36">
        <f t="shared" si="30"/>
        <v>0</v>
      </c>
      <c r="BP14" s="32">
        <v>11</v>
      </c>
      <c r="BQ14" s="41">
        <f t="shared" si="31"/>
        <v>100</v>
      </c>
      <c r="BR14" s="32">
        <v>0</v>
      </c>
      <c r="BS14" s="41">
        <f t="shared" si="32"/>
        <v>0</v>
      </c>
      <c r="BT14" s="32">
        <v>0</v>
      </c>
      <c r="BU14" s="41">
        <f t="shared" si="33"/>
        <v>0</v>
      </c>
      <c r="BV14" s="29">
        <v>11</v>
      </c>
      <c r="BW14" s="38">
        <f t="shared" si="34"/>
        <v>100</v>
      </c>
      <c r="BX14" s="29">
        <v>0</v>
      </c>
      <c r="BY14" s="38">
        <f t="shared" si="35"/>
        <v>0</v>
      </c>
      <c r="BZ14" s="29">
        <v>0</v>
      </c>
      <c r="CA14" s="38">
        <f t="shared" si="36"/>
        <v>0</v>
      </c>
    </row>
    <row r="15" spans="1:79" x14ac:dyDescent="0.25">
      <c r="A15" s="71">
        <v>12</v>
      </c>
      <c r="B15" s="8">
        <v>42</v>
      </c>
      <c r="C15" s="8">
        <v>0</v>
      </c>
      <c r="D15" s="8">
        <v>11</v>
      </c>
      <c r="E15" s="34">
        <v>4.6190476190476186</v>
      </c>
      <c r="F15" s="82">
        <v>23</v>
      </c>
      <c r="G15" s="83">
        <f t="shared" si="0"/>
        <v>54.761904761904766</v>
      </c>
      <c r="H15" s="82">
        <v>19</v>
      </c>
      <c r="I15" s="83">
        <f t="shared" si="1"/>
        <v>45.238095238095241</v>
      </c>
      <c r="J15" s="27">
        <v>33</v>
      </c>
      <c r="K15" s="36">
        <f t="shared" si="2"/>
        <v>78.571428571428569</v>
      </c>
      <c r="L15" s="27">
        <v>9</v>
      </c>
      <c r="M15" s="36">
        <f t="shared" si="3"/>
        <v>21.428571428571427</v>
      </c>
      <c r="N15" s="28">
        <v>25</v>
      </c>
      <c r="O15" s="37">
        <f t="shared" si="4"/>
        <v>59.523809523809526</v>
      </c>
      <c r="P15" s="28">
        <v>17</v>
      </c>
      <c r="Q15" s="37">
        <f t="shared" si="5"/>
        <v>40.476190476190474</v>
      </c>
      <c r="R15" s="29">
        <v>30</v>
      </c>
      <c r="S15" s="38">
        <f t="shared" si="6"/>
        <v>71.428571428571431</v>
      </c>
      <c r="T15" s="29">
        <v>12</v>
      </c>
      <c r="U15" s="38">
        <f t="shared" si="7"/>
        <v>28.571428571428569</v>
      </c>
      <c r="V15" s="30">
        <v>15</v>
      </c>
      <c r="W15" s="39">
        <f t="shared" si="8"/>
        <v>35.714285714285715</v>
      </c>
      <c r="X15" s="30">
        <v>27</v>
      </c>
      <c r="Y15" s="39">
        <f t="shared" si="9"/>
        <v>64.285714285714292</v>
      </c>
      <c r="Z15" s="31">
        <v>38</v>
      </c>
      <c r="AA15" s="40">
        <f t="shared" si="10"/>
        <v>90.476190476190482</v>
      </c>
      <c r="AB15" s="31">
        <v>4</v>
      </c>
      <c r="AC15" s="40">
        <f t="shared" si="11"/>
        <v>9.5238095238095237</v>
      </c>
      <c r="AD15" s="32">
        <v>23</v>
      </c>
      <c r="AE15" s="41">
        <f t="shared" si="12"/>
        <v>54.761904761904766</v>
      </c>
      <c r="AF15" s="32">
        <v>19</v>
      </c>
      <c r="AG15" s="41">
        <f t="shared" si="13"/>
        <v>45.238095238095241</v>
      </c>
      <c r="AH15" s="82">
        <v>36</v>
      </c>
      <c r="AI15" s="83">
        <f t="shared" si="14"/>
        <v>85.714285714285708</v>
      </c>
      <c r="AJ15" s="82">
        <v>6</v>
      </c>
      <c r="AK15" s="83">
        <f t="shared" si="15"/>
        <v>14.285714285714285</v>
      </c>
      <c r="AL15" s="33">
        <v>15</v>
      </c>
      <c r="AM15" s="42">
        <f t="shared" si="16"/>
        <v>35.714285714285715</v>
      </c>
      <c r="AN15" s="33">
        <v>27</v>
      </c>
      <c r="AO15" s="42">
        <f t="shared" si="17"/>
        <v>64.285714285714292</v>
      </c>
      <c r="AP15" s="28">
        <v>38</v>
      </c>
      <c r="AQ15" s="37">
        <f t="shared" si="18"/>
        <v>90.476190476190482</v>
      </c>
      <c r="AR15" s="28">
        <v>4</v>
      </c>
      <c r="AS15" s="37">
        <f t="shared" si="19"/>
        <v>9.5238095238095237</v>
      </c>
      <c r="AT15" s="29">
        <v>33</v>
      </c>
      <c r="AU15" s="38">
        <f t="shared" si="20"/>
        <v>78.571428571428569</v>
      </c>
      <c r="AV15" s="29">
        <v>9</v>
      </c>
      <c r="AW15" s="38">
        <f t="shared" si="21"/>
        <v>21.428571428571427</v>
      </c>
      <c r="AX15" s="30">
        <v>14</v>
      </c>
      <c r="AY15" s="39">
        <f t="shared" si="22"/>
        <v>33.333333333333329</v>
      </c>
      <c r="AZ15" s="30">
        <v>28</v>
      </c>
      <c r="BA15" s="39">
        <f t="shared" si="23"/>
        <v>66.666666666666657</v>
      </c>
      <c r="BB15" s="32">
        <v>35</v>
      </c>
      <c r="BC15" s="41">
        <f t="shared" si="24"/>
        <v>83.333333333333343</v>
      </c>
      <c r="BD15" s="32">
        <v>5</v>
      </c>
      <c r="BE15" s="41">
        <f t="shared" si="25"/>
        <v>11.904761904761903</v>
      </c>
      <c r="BF15" s="32">
        <v>2</v>
      </c>
      <c r="BG15" s="41">
        <f t="shared" si="26"/>
        <v>4.7619047619047619</v>
      </c>
      <c r="BH15" s="27">
        <v>38</v>
      </c>
      <c r="BI15" s="36">
        <f t="shared" si="27"/>
        <v>90.476190476190482</v>
      </c>
      <c r="BJ15" s="27">
        <v>4</v>
      </c>
      <c r="BK15" s="36">
        <f t="shared" si="28"/>
        <v>9.5238095238095237</v>
      </c>
      <c r="BL15" s="27">
        <v>0</v>
      </c>
      <c r="BM15" s="36">
        <f t="shared" si="29"/>
        <v>0</v>
      </c>
      <c r="BN15" s="27">
        <v>0</v>
      </c>
      <c r="BO15" s="36">
        <f t="shared" si="30"/>
        <v>0</v>
      </c>
      <c r="BP15" s="32">
        <v>42</v>
      </c>
      <c r="BQ15" s="41">
        <f t="shared" si="31"/>
        <v>100</v>
      </c>
      <c r="BR15" s="32">
        <v>0</v>
      </c>
      <c r="BS15" s="41">
        <f t="shared" si="32"/>
        <v>0</v>
      </c>
      <c r="BT15" s="32">
        <v>0</v>
      </c>
      <c r="BU15" s="41">
        <f t="shared" si="33"/>
        <v>0</v>
      </c>
      <c r="BV15" s="29">
        <v>42</v>
      </c>
      <c r="BW15" s="38">
        <f t="shared" si="34"/>
        <v>100</v>
      </c>
      <c r="BX15" s="29">
        <v>0</v>
      </c>
      <c r="BY15" s="38">
        <f t="shared" si="35"/>
        <v>0</v>
      </c>
      <c r="BZ15" s="29">
        <v>0</v>
      </c>
      <c r="CA15" s="38">
        <f t="shared" si="36"/>
        <v>0</v>
      </c>
    </row>
    <row r="16" spans="1:79" x14ac:dyDescent="0.25">
      <c r="A16" s="71">
        <v>13</v>
      </c>
      <c r="B16" s="8">
        <v>52</v>
      </c>
      <c r="C16" s="8">
        <v>1</v>
      </c>
      <c r="D16" s="8">
        <v>13</v>
      </c>
      <c r="E16" s="34">
        <v>5.7307692307692308</v>
      </c>
      <c r="F16" s="82">
        <v>26</v>
      </c>
      <c r="G16" s="83">
        <f t="shared" si="0"/>
        <v>50</v>
      </c>
      <c r="H16" s="82">
        <v>26</v>
      </c>
      <c r="I16" s="83">
        <f t="shared" si="1"/>
        <v>50</v>
      </c>
      <c r="J16" s="27">
        <v>18</v>
      </c>
      <c r="K16" s="36">
        <f t="shared" si="2"/>
        <v>34.615384615384613</v>
      </c>
      <c r="L16" s="27">
        <v>34</v>
      </c>
      <c r="M16" s="36">
        <f t="shared" si="3"/>
        <v>65.384615384615387</v>
      </c>
      <c r="N16" s="28">
        <v>30</v>
      </c>
      <c r="O16" s="37">
        <f t="shared" si="4"/>
        <v>57.692307692307686</v>
      </c>
      <c r="P16" s="28">
        <v>22</v>
      </c>
      <c r="Q16" s="37">
        <f t="shared" si="5"/>
        <v>42.307692307692307</v>
      </c>
      <c r="R16" s="29">
        <v>31</v>
      </c>
      <c r="S16" s="38">
        <f t="shared" si="6"/>
        <v>59.615384615384613</v>
      </c>
      <c r="T16" s="29">
        <v>21</v>
      </c>
      <c r="U16" s="38">
        <f t="shared" si="7"/>
        <v>40.384615384615387</v>
      </c>
      <c r="V16" s="30">
        <v>15</v>
      </c>
      <c r="W16" s="39">
        <f>V16/$B16*100</f>
        <v>28.846153846153843</v>
      </c>
      <c r="X16" s="30">
        <v>37</v>
      </c>
      <c r="Y16" s="39">
        <f t="shared" si="9"/>
        <v>71.15384615384616</v>
      </c>
      <c r="Z16" s="31">
        <v>49</v>
      </c>
      <c r="AA16" s="40">
        <f t="shared" si="10"/>
        <v>94.230769230769226</v>
      </c>
      <c r="AB16" s="31">
        <v>3</v>
      </c>
      <c r="AC16" s="40">
        <f t="shared" si="11"/>
        <v>5.7692307692307692</v>
      </c>
      <c r="AD16" s="32">
        <v>18</v>
      </c>
      <c r="AE16" s="41">
        <f t="shared" si="12"/>
        <v>34.615384615384613</v>
      </c>
      <c r="AF16" s="32">
        <v>34</v>
      </c>
      <c r="AG16" s="41">
        <f t="shared" si="13"/>
        <v>65.384615384615387</v>
      </c>
      <c r="AH16" s="82">
        <v>42</v>
      </c>
      <c r="AI16" s="83">
        <f t="shared" si="14"/>
        <v>80.769230769230774</v>
      </c>
      <c r="AJ16" s="82">
        <v>10</v>
      </c>
      <c r="AK16" s="83">
        <f t="shared" si="15"/>
        <v>19.230769230769234</v>
      </c>
      <c r="AL16" s="33">
        <v>13</v>
      </c>
      <c r="AM16" s="42">
        <f t="shared" si="16"/>
        <v>25</v>
      </c>
      <c r="AN16" s="33">
        <v>39</v>
      </c>
      <c r="AO16" s="42">
        <f t="shared" si="17"/>
        <v>75</v>
      </c>
      <c r="AP16" s="28">
        <v>42</v>
      </c>
      <c r="AQ16" s="37">
        <f t="shared" si="18"/>
        <v>80.769230769230774</v>
      </c>
      <c r="AR16" s="28">
        <v>10</v>
      </c>
      <c r="AS16" s="37">
        <f t="shared" si="19"/>
        <v>19.230769230769234</v>
      </c>
      <c r="AT16" s="29">
        <v>40</v>
      </c>
      <c r="AU16" s="38">
        <f t="shared" si="20"/>
        <v>76.923076923076934</v>
      </c>
      <c r="AV16" s="29">
        <v>12</v>
      </c>
      <c r="AW16" s="38">
        <f t="shared" si="21"/>
        <v>23.076923076923077</v>
      </c>
      <c r="AX16" s="30">
        <v>22</v>
      </c>
      <c r="AY16" s="39">
        <f t="shared" si="22"/>
        <v>42.307692307692307</v>
      </c>
      <c r="AZ16" s="30">
        <v>30</v>
      </c>
      <c r="BA16" s="39">
        <f t="shared" si="23"/>
        <v>57.692307692307686</v>
      </c>
      <c r="BB16" s="32">
        <v>43</v>
      </c>
      <c r="BC16" s="41">
        <f t="shared" si="24"/>
        <v>82.692307692307693</v>
      </c>
      <c r="BD16" s="32">
        <v>7</v>
      </c>
      <c r="BE16" s="41">
        <f t="shared" si="25"/>
        <v>13.461538461538462</v>
      </c>
      <c r="BF16" s="32">
        <v>2</v>
      </c>
      <c r="BG16" s="41">
        <f t="shared" si="26"/>
        <v>3.8461538461538463</v>
      </c>
      <c r="BH16" s="27">
        <v>46</v>
      </c>
      <c r="BI16" s="36">
        <f t="shared" si="27"/>
        <v>88.461538461538453</v>
      </c>
      <c r="BJ16" s="27">
        <v>4</v>
      </c>
      <c r="BK16" s="36">
        <f t="shared" si="28"/>
        <v>7.6923076923076925</v>
      </c>
      <c r="BL16" s="27">
        <v>1</v>
      </c>
      <c r="BM16" s="36">
        <f t="shared" si="29"/>
        <v>1.9230769230769231</v>
      </c>
      <c r="BN16" s="27">
        <v>1</v>
      </c>
      <c r="BO16" s="36">
        <f t="shared" si="30"/>
        <v>1.9230769230769231</v>
      </c>
      <c r="BP16" s="32">
        <v>52</v>
      </c>
      <c r="BQ16" s="41">
        <f t="shared" si="31"/>
        <v>100</v>
      </c>
      <c r="BR16" s="32">
        <v>0</v>
      </c>
      <c r="BS16" s="41">
        <f t="shared" si="32"/>
        <v>0</v>
      </c>
      <c r="BT16" s="32">
        <v>0</v>
      </c>
      <c r="BU16" s="41">
        <f t="shared" si="33"/>
        <v>0</v>
      </c>
      <c r="BV16" s="29">
        <v>52</v>
      </c>
      <c r="BW16" s="38">
        <f t="shared" si="34"/>
        <v>100</v>
      </c>
      <c r="BX16" s="29">
        <v>0</v>
      </c>
      <c r="BY16" s="38">
        <f t="shared" si="35"/>
        <v>0</v>
      </c>
      <c r="BZ16" s="29">
        <v>0</v>
      </c>
      <c r="CA16" s="38">
        <f t="shared" si="36"/>
        <v>0</v>
      </c>
    </row>
    <row r="17" spans="1:79" x14ac:dyDescent="0.25">
      <c r="A17" s="71">
        <v>14</v>
      </c>
      <c r="B17" s="8">
        <v>33</v>
      </c>
      <c r="C17" s="8">
        <v>3</v>
      </c>
      <c r="D17" s="8">
        <v>15</v>
      </c>
      <c r="E17" s="34">
        <v>7</v>
      </c>
      <c r="F17" s="82">
        <v>6</v>
      </c>
      <c r="G17" s="83">
        <f t="shared" si="0"/>
        <v>18.181818181818183</v>
      </c>
      <c r="H17" s="82">
        <v>27</v>
      </c>
      <c r="I17" s="83">
        <f t="shared" si="1"/>
        <v>81.818181818181827</v>
      </c>
      <c r="J17" s="27">
        <v>20</v>
      </c>
      <c r="K17" s="36">
        <f t="shared" si="2"/>
        <v>60.606060606060609</v>
      </c>
      <c r="L17" s="27">
        <v>13</v>
      </c>
      <c r="M17" s="36">
        <f t="shared" si="3"/>
        <v>39.393939393939391</v>
      </c>
      <c r="N17" s="28">
        <v>18</v>
      </c>
      <c r="O17" s="37">
        <f t="shared" si="4"/>
        <v>54.54545454545454</v>
      </c>
      <c r="P17" s="28">
        <v>15</v>
      </c>
      <c r="Q17" s="37">
        <f t="shared" si="5"/>
        <v>45.454545454545453</v>
      </c>
      <c r="R17" s="29">
        <v>12</v>
      </c>
      <c r="S17" s="38">
        <f t="shared" si="6"/>
        <v>36.363636363636367</v>
      </c>
      <c r="T17" s="29">
        <v>21</v>
      </c>
      <c r="U17" s="38">
        <f t="shared" si="7"/>
        <v>63.636363636363633</v>
      </c>
      <c r="V17" s="30">
        <v>12</v>
      </c>
      <c r="W17" s="39">
        <f t="shared" si="8"/>
        <v>36.363636363636367</v>
      </c>
      <c r="X17" s="30">
        <v>21</v>
      </c>
      <c r="Y17" s="39">
        <f t="shared" si="9"/>
        <v>63.636363636363633</v>
      </c>
      <c r="Z17" s="31">
        <v>30</v>
      </c>
      <c r="AA17" s="40">
        <f t="shared" si="10"/>
        <v>90.909090909090907</v>
      </c>
      <c r="AB17" s="31">
        <v>3</v>
      </c>
      <c r="AC17" s="40">
        <f t="shared" si="11"/>
        <v>9.0909090909090917</v>
      </c>
      <c r="AD17" s="32">
        <v>9</v>
      </c>
      <c r="AE17" s="41">
        <f t="shared" si="12"/>
        <v>27.27272727272727</v>
      </c>
      <c r="AF17" s="32">
        <v>24</v>
      </c>
      <c r="AG17" s="41">
        <f t="shared" si="13"/>
        <v>72.727272727272734</v>
      </c>
      <c r="AH17" s="82">
        <v>16</v>
      </c>
      <c r="AI17" s="83">
        <f t="shared" si="14"/>
        <v>48.484848484848484</v>
      </c>
      <c r="AJ17" s="82">
        <v>17</v>
      </c>
      <c r="AK17" s="83">
        <f t="shared" si="15"/>
        <v>51.515151515151516</v>
      </c>
      <c r="AL17" s="33">
        <v>9</v>
      </c>
      <c r="AM17" s="42">
        <f t="shared" si="16"/>
        <v>27.27272727272727</v>
      </c>
      <c r="AN17" s="33">
        <v>24</v>
      </c>
      <c r="AO17" s="42">
        <f t="shared" si="17"/>
        <v>72.727272727272734</v>
      </c>
      <c r="AP17" s="28">
        <v>24</v>
      </c>
      <c r="AQ17" s="37">
        <f t="shared" si="18"/>
        <v>72.727272727272734</v>
      </c>
      <c r="AR17" s="28">
        <v>9</v>
      </c>
      <c r="AS17" s="37">
        <f t="shared" si="19"/>
        <v>27.27272727272727</v>
      </c>
      <c r="AT17" s="29">
        <v>22</v>
      </c>
      <c r="AU17" s="38">
        <f t="shared" si="20"/>
        <v>66.666666666666657</v>
      </c>
      <c r="AV17" s="29">
        <v>11</v>
      </c>
      <c r="AW17" s="38">
        <f t="shared" si="21"/>
        <v>33.333333333333329</v>
      </c>
      <c r="AX17" s="30">
        <v>9</v>
      </c>
      <c r="AY17" s="39">
        <f t="shared" si="22"/>
        <v>27.27272727272727</v>
      </c>
      <c r="AZ17" s="30">
        <v>24</v>
      </c>
      <c r="BA17" s="39">
        <f t="shared" si="23"/>
        <v>72.727272727272734</v>
      </c>
      <c r="BB17" s="32">
        <v>24</v>
      </c>
      <c r="BC17" s="41">
        <f t="shared" si="24"/>
        <v>72.727272727272734</v>
      </c>
      <c r="BD17" s="32">
        <v>7</v>
      </c>
      <c r="BE17" s="41">
        <f t="shared" si="25"/>
        <v>21.212121212121211</v>
      </c>
      <c r="BF17" s="32">
        <v>2</v>
      </c>
      <c r="BG17" s="41">
        <f t="shared" si="26"/>
        <v>6.0606060606060606</v>
      </c>
      <c r="BH17" s="27">
        <v>31</v>
      </c>
      <c r="BI17" s="36">
        <f t="shared" si="27"/>
        <v>93.939393939393938</v>
      </c>
      <c r="BJ17" s="27">
        <v>0</v>
      </c>
      <c r="BK17" s="36">
        <f t="shared" si="28"/>
        <v>0</v>
      </c>
      <c r="BL17" s="27">
        <v>1</v>
      </c>
      <c r="BM17" s="36">
        <f t="shared" si="29"/>
        <v>3.0303030303030303</v>
      </c>
      <c r="BN17" s="27">
        <v>1</v>
      </c>
      <c r="BO17" s="36">
        <f t="shared" si="30"/>
        <v>3.0303030303030303</v>
      </c>
      <c r="BP17" s="32">
        <v>31</v>
      </c>
      <c r="BQ17" s="41">
        <f t="shared" si="31"/>
        <v>93.939393939393938</v>
      </c>
      <c r="BR17" s="32">
        <v>0</v>
      </c>
      <c r="BS17" s="41">
        <f t="shared" si="32"/>
        <v>0</v>
      </c>
      <c r="BT17" s="32">
        <v>2</v>
      </c>
      <c r="BU17" s="41">
        <f t="shared" si="33"/>
        <v>6.0606060606060606</v>
      </c>
      <c r="BV17" s="29">
        <v>32</v>
      </c>
      <c r="BW17" s="38">
        <f t="shared" si="34"/>
        <v>96.969696969696969</v>
      </c>
      <c r="BX17" s="29">
        <v>0</v>
      </c>
      <c r="BY17" s="38">
        <f t="shared" si="35"/>
        <v>0</v>
      </c>
      <c r="BZ17" s="29">
        <v>1</v>
      </c>
      <c r="CA17" s="38">
        <f t="shared" si="36"/>
        <v>3.0303030303030303</v>
      </c>
    </row>
    <row r="18" spans="1:79" x14ac:dyDescent="0.25">
      <c r="A18" s="71">
        <v>15</v>
      </c>
      <c r="B18" s="8">
        <v>16</v>
      </c>
      <c r="C18" s="8">
        <v>0</v>
      </c>
      <c r="D18" s="8">
        <v>12</v>
      </c>
      <c r="E18" s="34">
        <v>4.9375</v>
      </c>
      <c r="F18" s="82">
        <v>8</v>
      </c>
      <c r="G18" s="83">
        <f t="shared" si="0"/>
        <v>50</v>
      </c>
      <c r="H18" s="82">
        <v>8</v>
      </c>
      <c r="I18" s="83">
        <f t="shared" si="1"/>
        <v>50</v>
      </c>
      <c r="J18" s="27">
        <v>8</v>
      </c>
      <c r="K18" s="36">
        <f t="shared" si="2"/>
        <v>50</v>
      </c>
      <c r="L18" s="27">
        <v>8</v>
      </c>
      <c r="M18" s="36">
        <f t="shared" si="3"/>
        <v>50</v>
      </c>
      <c r="N18" s="28">
        <v>10</v>
      </c>
      <c r="O18" s="37">
        <f t="shared" si="4"/>
        <v>62.5</v>
      </c>
      <c r="P18" s="28">
        <v>6</v>
      </c>
      <c r="Q18" s="37">
        <f t="shared" si="5"/>
        <v>37.5</v>
      </c>
      <c r="R18" s="29">
        <v>7</v>
      </c>
      <c r="S18" s="38">
        <f t="shared" si="6"/>
        <v>43.75</v>
      </c>
      <c r="T18" s="29">
        <v>9</v>
      </c>
      <c r="U18" s="38">
        <f t="shared" si="7"/>
        <v>56.25</v>
      </c>
      <c r="V18" s="30">
        <v>4</v>
      </c>
      <c r="W18" s="39">
        <f t="shared" si="8"/>
        <v>25</v>
      </c>
      <c r="X18" s="30">
        <v>12</v>
      </c>
      <c r="Y18" s="39">
        <f t="shared" si="9"/>
        <v>75</v>
      </c>
      <c r="Z18" s="31">
        <v>14</v>
      </c>
      <c r="AA18" s="40">
        <f t="shared" si="10"/>
        <v>87.5</v>
      </c>
      <c r="AB18" s="31">
        <v>2</v>
      </c>
      <c r="AC18" s="40">
        <f t="shared" si="11"/>
        <v>12.5</v>
      </c>
      <c r="AD18" s="32">
        <v>9</v>
      </c>
      <c r="AE18" s="41">
        <f t="shared" si="12"/>
        <v>56.25</v>
      </c>
      <c r="AF18" s="32">
        <v>7</v>
      </c>
      <c r="AG18" s="41">
        <f t="shared" si="13"/>
        <v>43.75</v>
      </c>
      <c r="AH18" s="82">
        <v>13</v>
      </c>
      <c r="AI18" s="83">
        <f t="shared" si="14"/>
        <v>81.25</v>
      </c>
      <c r="AJ18" s="82">
        <v>3</v>
      </c>
      <c r="AK18" s="83">
        <f t="shared" si="15"/>
        <v>18.75</v>
      </c>
      <c r="AL18" s="33">
        <v>7</v>
      </c>
      <c r="AM18" s="42">
        <f t="shared" si="16"/>
        <v>43.75</v>
      </c>
      <c r="AN18" s="33">
        <v>9</v>
      </c>
      <c r="AO18" s="42">
        <f t="shared" si="17"/>
        <v>56.25</v>
      </c>
      <c r="AP18" s="28">
        <v>9</v>
      </c>
      <c r="AQ18" s="37">
        <f t="shared" si="18"/>
        <v>56.25</v>
      </c>
      <c r="AR18" s="28">
        <v>7</v>
      </c>
      <c r="AS18" s="37">
        <f t="shared" si="19"/>
        <v>43.75</v>
      </c>
      <c r="AT18" s="29">
        <v>14</v>
      </c>
      <c r="AU18" s="38">
        <f t="shared" si="20"/>
        <v>87.5</v>
      </c>
      <c r="AV18" s="29">
        <v>2</v>
      </c>
      <c r="AW18" s="38">
        <f t="shared" si="21"/>
        <v>12.5</v>
      </c>
      <c r="AX18" s="30">
        <v>14</v>
      </c>
      <c r="AY18" s="39">
        <f t="shared" si="22"/>
        <v>87.5</v>
      </c>
      <c r="AZ18" s="30">
        <v>2</v>
      </c>
      <c r="BA18" s="39">
        <f t="shared" si="23"/>
        <v>12.5</v>
      </c>
      <c r="BB18" s="32">
        <v>14</v>
      </c>
      <c r="BC18" s="41">
        <f t="shared" si="24"/>
        <v>87.5</v>
      </c>
      <c r="BD18" s="32">
        <v>2</v>
      </c>
      <c r="BE18" s="41">
        <f t="shared" si="25"/>
        <v>12.5</v>
      </c>
      <c r="BF18" s="32">
        <v>0</v>
      </c>
      <c r="BG18" s="41">
        <f t="shared" si="26"/>
        <v>0</v>
      </c>
      <c r="BH18" s="27">
        <v>14</v>
      </c>
      <c r="BI18" s="36">
        <f t="shared" si="27"/>
        <v>87.5</v>
      </c>
      <c r="BJ18" s="27">
        <v>2</v>
      </c>
      <c r="BK18" s="36">
        <f t="shared" si="28"/>
        <v>12.5</v>
      </c>
      <c r="BL18" s="27">
        <v>0</v>
      </c>
      <c r="BM18" s="36">
        <f t="shared" si="29"/>
        <v>0</v>
      </c>
      <c r="BN18" s="27">
        <v>0</v>
      </c>
      <c r="BO18" s="36">
        <f t="shared" si="30"/>
        <v>0</v>
      </c>
      <c r="BP18" s="32">
        <v>16</v>
      </c>
      <c r="BQ18" s="41">
        <f t="shared" si="31"/>
        <v>100</v>
      </c>
      <c r="BR18" s="32">
        <v>0</v>
      </c>
      <c r="BS18" s="41">
        <f t="shared" si="32"/>
        <v>0</v>
      </c>
      <c r="BT18" s="32">
        <v>0</v>
      </c>
      <c r="BU18" s="41">
        <f t="shared" si="33"/>
        <v>0</v>
      </c>
      <c r="BV18" s="29">
        <v>16</v>
      </c>
      <c r="BW18" s="38">
        <f t="shared" si="34"/>
        <v>100</v>
      </c>
      <c r="BX18" s="29">
        <v>0</v>
      </c>
      <c r="BY18" s="38">
        <f t="shared" si="35"/>
        <v>0</v>
      </c>
      <c r="BZ18" s="29">
        <v>0</v>
      </c>
      <c r="CA18" s="38">
        <f t="shared" si="36"/>
        <v>0</v>
      </c>
    </row>
    <row r="19" spans="1:79" x14ac:dyDescent="0.25">
      <c r="A19" s="71">
        <v>16</v>
      </c>
      <c r="B19" s="8">
        <v>42</v>
      </c>
      <c r="C19" s="8">
        <v>0</v>
      </c>
      <c r="D19" s="8">
        <v>13</v>
      </c>
      <c r="E19" s="34">
        <v>4.5476190476190474</v>
      </c>
      <c r="F19" s="82">
        <v>27</v>
      </c>
      <c r="G19" s="83">
        <f t="shared" si="0"/>
        <v>64.285714285714292</v>
      </c>
      <c r="H19" s="82">
        <v>15</v>
      </c>
      <c r="I19" s="83">
        <f t="shared" si="1"/>
        <v>35.714285714285715</v>
      </c>
      <c r="J19" s="27">
        <v>29</v>
      </c>
      <c r="K19" s="36">
        <f t="shared" si="2"/>
        <v>69.047619047619051</v>
      </c>
      <c r="L19" s="27">
        <v>13</v>
      </c>
      <c r="M19" s="36">
        <f t="shared" si="3"/>
        <v>30.952380952380953</v>
      </c>
      <c r="N19" s="28">
        <v>28</v>
      </c>
      <c r="O19" s="37">
        <f t="shared" si="4"/>
        <v>66.666666666666657</v>
      </c>
      <c r="P19" s="28">
        <v>14</v>
      </c>
      <c r="Q19" s="37">
        <f t="shared" si="5"/>
        <v>33.333333333333329</v>
      </c>
      <c r="R19" s="29">
        <v>25</v>
      </c>
      <c r="S19" s="38">
        <f t="shared" si="6"/>
        <v>59.523809523809526</v>
      </c>
      <c r="T19" s="29">
        <v>17</v>
      </c>
      <c r="U19" s="38">
        <f t="shared" si="7"/>
        <v>40.476190476190474</v>
      </c>
      <c r="V19" s="30">
        <v>18</v>
      </c>
      <c r="W19" s="39">
        <f t="shared" si="8"/>
        <v>42.857142857142854</v>
      </c>
      <c r="X19" s="30">
        <v>24</v>
      </c>
      <c r="Y19" s="39">
        <f t="shared" si="9"/>
        <v>57.142857142857139</v>
      </c>
      <c r="Z19" s="31">
        <v>39</v>
      </c>
      <c r="AA19" s="40">
        <f t="shared" si="10"/>
        <v>92.857142857142861</v>
      </c>
      <c r="AB19" s="31">
        <v>3</v>
      </c>
      <c r="AC19" s="40">
        <f t="shared" si="11"/>
        <v>7.1428571428571423</v>
      </c>
      <c r="AD19" s="32">
        <v>24</v>
      </c>
      <c r="AE19" s="41">
        <f t="shared" si="12"/>
        <v>57.142857142857139</v>
      </c>
      <c r="AF19" s="32">
        <v>18</v>
      </c>
      <c r="AG19" s="41">
        <f t="shared" si="13"/>
        <v>42.857142857142854</v>
      </c>
      <c r="AH19" s="82">
        <v>32</v>
      </c>
      <c r="AI19" s="83">
        <f t="shared" si="14"/>
        <v>76.19047619047619</v>
      </c>
      <c r="AJ19" s="82">
        <v>10</v>
      </c>
      <c r="AK19" s="83">
        <f t="shared" si="15"/>
        <v>23.809523809523807</v>
      </c>
      <c r="AL19" s="33">
        <v>15</v>
      </c>
      <c r="AM19" s="42">
        <f t="shared" si="16"/>
        <v>35.714285714285715</v>
      </c>
      <c r="AN19" s="33">
        <v>27</v>
      </c>
      <c r="AO19" s="42">
        <f t="shared" si="17"/>
        <v>64.285714285714292</v>
      </c>
      <c r="AP19" s="28">
        <v>33</v>
      </c>
      <c r="AQ19" s="37">
        <f t="shared" si="18"/>
        <v>78.571428571428569</v>
      </c>
      <c r="AR19" s="28">
        <v>9</v>
      </c>
      <c r="AS19" s="37">
        <f t="shared" si="19"/>
        <v>21.428571428571427</v>
      </c>
      <c r="AT19" s="29">
        <v>32</v>
      </c>
      <c r="AU19" s="38">
        <f t="shared" si="20"/>
        <v>76.19047619047619</v>
      </c>
      <c r="AV19" s="29">
        <v>10</v>
      </c>
      <c r="AW19" s="38">
        <f t="shared" si="21"/>
        <v>23.809523809523807</v>
      </c>
      <c r="AX19" s="30">
        <v>20</v>
      </c>
      <c r="AY19" s="39">
        <f t="shared" si="22"/>
        <v>47.619047619047613</v>
      </c>
      <c r="AZ19" s="30">
        <v>22</v>
      </c>
      <c r="BA19" s="39">
        <f t="shared" si="23"/>
        <v>52.380952380952387</v>
      </c>
      <c r="BB19" s="32">
        <v>38</v>
      </c>
      <c r="BC19" s="41">
        <f t="shared" si="24"/>
        <v>90.476190476190482</v>
      </c>
      <c r="BD19" s="32">
        <v>4</v>
      </c>
      <c r="BE19" s="41">
        <f t="shared" si="25"/>
        <v>9.5238095238095237</v>
      </c>
      <c r="BF19" s="32">
        <v>0</v>
      </c>
      <c r="BG19" s="41">
        <f t="shared" si="26"/>
        <v>0</v>
      </c>
      <c r="BH19" s="27">
        <v>39</v>
      </c>
      <c r="BI19" s="36">
        <f t="shared" si="27"/>
        <v>92.857142857142861</v>
      </c>
      <c r="BJ19" s="27">
        <v>2</v>
      </c>
      <c r="BK19" s="36">
        <f t="shared" si="28"/>
        <v>4.7619047619047619</v>
      </c>
      <c r="BL19" s="27">
        <v>1</v>
      </c>
      <c r="BM19" s="36">
        <f t="shared" si="29"/>
        <v>2.3809523809523809</v>
      </c>
      <c r="BN19" s="27">
        <v>0</v>
      </c>
      <c r="BO19" s="36">
        <f t="shared" si="30"/>
        <v>0</v>
      </c>
      <c r="BP19" s="32">
        <v>41</v>
      </c>
      <c r="BQ19" s="41">
        <f t="shared" si="31"/>
        <v>97.61904761904762</v>
      </c>
      <c r="BR19" s="32">
        <v>1</v>
      </c>
      <c r="BS19" s="41">
        <f t="shared" si="32"/>
        <v>2.3809523809523809</v>
      </c>
      <c r="BT19" s="32">
        <v>0</v>
      </c>
      <c r="BU19" s="41">
        <f t="shared" si="33"/>
        <v>0</v>
      </c>
      <c r="BV19" s="29">
        <v>42</v>
      </c>
      <c r="BW19" s="38">
        <f t="shared" si="34"/>
        <v>100</v>
      </c>
      <c r="BX19" s="29">
        <v>0</v>
      </c>
      <c r="BY19" s="38">
        <f t="shared" si="35"/>
        <v>0</v>
      </c>
      <c r="BZ19" s="29">
        <v>0</v>
      </c>
      <c r="CA19" s="38">
        <f t="shared" si="36"/>
        <v>0</v>
      </c>
    </row>
    <row r="20" spans="1:79" x14ac:dyDescent="0.25">
      <c r="A20" s="71">
        <v>17</v>
      </c>
      <c r="B20" s="8">
        <v>79</v>
      </c>
      <c r="C20" s="8">
        <v>0</v>
      </c>
      <c r="D20" s="8">
        <v>15</v>
      </c>
      <c r="E20" s="34">
        <v>6.2025316455696204</v>
      </c>
      <c r="F20" s="82">
        <v>40</v>
      </c>
      <c r="G20" s="83">
        <f t="shared" si="0"/>
        <v>50.632911392405063</v>
      </c>
      <c r="H20" s="82">
        <v>39</v>
      </c>
      <c r="I20" s="83">
        <f t="shared" si="1"/>
        <v>49.367088607594937</v>
      </c>
      <c r="J20" s="27">
        <v>39</v>
      </c>
      <c r="K20" s="36">
        <f t="shared" si="2"/>
        <v>49.367088607594937</v>
      </c>
      <c r="L20" s="27">
        <v>40</v>
      </c>
      <c r="M20" s="36">
        <f t="shared" si="3"/>
        <v>50.632911392405063</v>
      </c>
      <c r="N20" s="28">
        <v>47</v>
      </c>
      <c r="O20" s="37">
        <f t="shared" si="4"/>
        <v>59.493670886075947</v>
      </c>
      <c r="P20" s="28">
        <v>32</v>
      </c>
      <c r="Q20" s="37">
        <f t="shared" si="5"/>
        <v>40.506329113924053</v>
      </c>
      <c r="R20" s="29">
        <v>37</v>
      </c>
      <c r="S20" s="38">
        <f t="shared" si="6"/>
        <v>46.835443037974684</v>
      </c>
      <c r="T20" s="29">
        <v>42</v>
      </c>
      <c r="U20" s="38">
        <f t="shared" si="7"/>
        <v>53.164556962025308</v>
      </c>
      <c r="V20" s="30">
        <v>17</v>
      </c>
      <c r="W20" s="39">
        <f t="shared" si="8"/>
        <v>21.518987341772153</v>
      </c>
      <c r="X20" s="30">
        <v>62</v>
      </c>
      <c r="Y20" s="39">
        <f t="shared" si="9"/>
        <v>78.48101265822784</v>
      </c>
      <c r="Z20" s="31">
        <v>71</v>
      </c>
      <c r="AA20" s="40">
        <f t="shared" si="10"/>
        <v>89.87341772151899</v>
      </c>
      <c r="AB20" s="31">
        <v>8</v>
      </c>
      <c r="AC20" s="40">
        <f t="shared" si="11"/>
        <v>10.126582278481013</v>
      </c>
      <c r="AD20" s="32">
        <v>31</v>
      </c>
      <c r="AE20" s="41">
        <f t="shared" si="12"/>
        <v>39.24050632911392</v>
      </c>
      <c r="AF20" s="32">
        <v>48</v>
      </c>
      <c r="AG20" s="41">
        <f t="shared" si="13"/>
        <v>60.75949367088608</v>
      </c>
      <c r="AH20" s="82">
        <v>56</v>
      </c>
      <c r="AI20" s="83">
        <f t="shared" si="14"/>
        <v>70.886075949367083</v>
      </c>
      <c r="AJ20" s="82">
        <v>23</v>
      </c>
      <c r="AK20" s="83">
        <f t="shared" si="15"/>
        <v>29.11392405063291</v>
      </c>
      <c r="AL20" s="33">
        <v>24</v>
      </c>
      <c r="AM20" s="42">
        <f t="shared" si="16"/>
        <v>30.37974683544304</v>
      </c>
      <c r="AN20" s="33">
        <v>55</v>
      </c>
      <c r="AO20" s="42">
        <f t="shared" si="17"/>
        <v>69.620253164556971</v>
      </c>
      <c r="AP20" s="28">
        <v>55</v>
      </c>
      <c r="AQ20" s="37">
        <f t="shared" si="18"/>
        <v>69.620253164556971</v>
      </c>
      <c r="AR20" s="28">
        <v>24</v>
      </c>
      <c r="AS20" s="37">
        <f t="shared" si="19"/>
        <v>30.37974683544304</v>
      </c>
      <c r="AT20" s="29">
        <v>55</v>
      </c>
      <c r="AU20" s="38">
        <f t="shared" si="20"/>
        <v>69.620253164556971</v>
      </c>
      <c r="AV20" s="29">
        <v>24</v>
      </c>
      <c r="AW20" s="38">
        <f t="shared" si="21"/>
        <v>30.37974683544304</v>
      </c>
      <c r="AX20" s="30">
        <v>32</v>
      </c>
      <c r="AY20" s="39">
        <f t="shared" si="22"/>
        <v>40.506329113924053</v>
      </c>
      <c r="AZ20" s="30">
        <v>47</v>
      </c>
      <c r="BA20" s="39">
        <f t="shared" si="23"/>
        <v>59.493670886075947</v>
      </c>
      <c r="BB20" s="32">
        <v>54</v>
      </c>
      <c r="BC20" s="41">
        <f t="shared" si="24"/>
        <v>68.35443037974683</v>
      </c>
      <c r="BD20" s="32">
        <v>23</v>
      </c>
      <c r="BE20" s="41">
        <f t="shared" si="25"/>
        <v>29.11392405063291</v>
      </c>
      <c r="BF20" s="32">
        <v>2</v>
      </c>
      <c r="BG20" s="41">
        <f t="shared" si="26"/>
        <v>2.5316455696202533</v>
      </c>
      <c r="BH20" s="27">
        <v>71</v>
      </c>
      <c r="BI20" s="36">
        <f t="shared" si="27"/>
        <v>89.87341772151899</v>
      </c>
      <c r="BJ20" s="27">
        <v>4</v>
      </c>
      <c r="BK20" s="36">
        <f t="shared" si="28"/>
        <v>5.0632911392405067</v>
      </c>
      <c r="BL20" s="27">
        <v>3</v>
      </c>
      <c r="BM20" s="36">
        <f t="shared" si="29"/>
        <v>3.79746835443038</v>
      </c>
      <c r="BN20" s="27">
        <v>1</v>
      </c>
      <c r="BO20" s="36">
        <f t="shared" si="30"/>
        <v>1.2658227848101267</v>
      </c>
      <c r="BP20" s="32">
        <v>76</v>
      </c>
      <c r="BQ20" s="41">
        <f t="shared" si="31"/>
        <v>96.202531645569621</v>
      </c>
      <c r="BR20" s="32">
        <v>0</v>
      </c>
      <c r="BS20" s="41">
        <f t="shared" si="32"/>
        <v>0</v>
      </c>
      <c r="BT20" s="32">
        <v>3</v>
      </c>
      <c r="BU20" s="41">
        <f t="shared" si="33"/>
        <v>3.79746835443038</v>
      </c>
      <c r="BV20" s="29">
        <v>79</v>
      </c>
      <c r="BW20" s="38">
        <f t="shared" si="34"/>
        <v>100</v>
      </c>
      <c r="BX20" s="29">
        <v>0</v>
      </c>
      <c r="BY20" s="38">
        <f t="shared" si="35"/>
        <v>0</v>
      </c>
      <c r="BZ20" s="29">
        <v>0</v>
      </c>
      <c r="CA20" s="38">
        <f t="shared" si="36"/>
        <v>0</v>
      </c>
    </row>
    <row r="21" spans="1:79" x14ac:dyDescent="0.25">
      <c r="A21" s="71">
        <v>18</v>
      </c>
      <c r="B21" s="8">
        <v>17</v>
      </c>
      <c r="C21" s="8">
        <v>0</v>
      </c>
      <c r="D21" s="8">
        <v>11</v>
      </c>
      <c r="E21" s="34">
        <v>5.4705882352941178</v>
      </c>
      <c r="F21" s="82">
        <v>8</v>
      </c>
      <c r="G21" s="83">
        <f t="shared" si="0"/>
        <v>47.058823529411761</v>
      </c>
      <c r="H21" s="82">
        <v>9</v>
      </c>
      <c r="I21" s="83">
        <f t="shared" si="1"/>
        <v>52.941176470588239</v>
      </c>
      <c r="J21" s="27">
        <v>7</v>
      </c>
      <c r="K21" s="36">
        <f t="shared" si="2"/>
        <v>41.17647058823529</v>
      </c>
      <c r="L21" s="27">
        <v>10</v>
      </c>
      <c r="M21" s="36">
        <f t="shared" si="3"/>
        <v>58.82352941176471</v>
      </c>
      <c r="N21" s="28">
        <v>8</v>
      </c>
      <c r="O21" s="37">
        <f t="shared" si="4"/>
        <v>47.058823529411761</v>
      </c>
      <c r="P21" s="28">
        <v>9</v>
      </c>
      <c r="Q21" s="37">
        <f t="shared" si="5"/>
        <v>52.941176470588239</v>
      </c>
      <c r="R21" s="29">
        <v>12</v>
      </c>
      <c r="S21" s="38">
        <f t="shared" si="6"/>
        <v>70.588235294117652</v>
      </c>
      <c r="T21" s="29">
        <v>5</v>
      </c>
      <c r="U21" s="38">
        <f t="shared" si="7"/>
        <v>29.411764705882355</v>
      </c>
      <c r="V21" s="30">
        <v>6</v>
      </c>
      <c r="W21" s="39">
        <f t="shared" si="8"/>
        <v>35.294117647058826</v>
      </c>
      <c r="X21" s="30">
        <v>11</v>
      </c>
      <c r="Y21" s="39">
        <f t="shared" si="9"/>
        <v>64.705882352941174</v>
      </c>
      <c r="Z21" s="31">
        <v>16</v>
      </c>
      <c r="AA21" s="40">
        <f t="shared" si="10"/>
        <v>94.117647058823522</v>
      </c>
      <c r="AB21" s="31">
        <v>1</v>
      </c>
      <c r="AC21" s="40">
        <f t="shared" si="11"/>
        <v>5.8823529411764701</v>
      </c>
      <c r="AD21" s="32">
        <v>5</v>
      </c>
      <c r="AE21" s="41">
        <f t="shared" si="12"/>
        <v>29.411764705882355</v>
      </c>
      <c r="AF21" s="32">
        <v>12</v>
      </c>
      <c r="AG21" s="41">
        <f t="shared" si="13"/>
        <v>70.588235294117652</v>
      </c>
      <c r="AH21" s="82">
        <v>16</v>
      </c>
      <c r="AI21" s="83">
        <f t="shared" si="14"/>
        <v>94.117647058823522</v>
      </c>
      <c r="AJ21" s="82">
        <v>1</v>
      </c>
      <c r="AK21" s="83">
        <f t="shared" si="15"/>
        <v>5.8823529411764701</v>
      </c>
      <c r="AL21" s="33">
        <v>4</v>
      </c>
      <c r="AM21" s="42">
        <f t="shared" si="16"/>
        <v>23.52941176470588</v>
      </c>
      <c r="AN21" s="33">
        <v>13</v>
      </c>
      <c r="AO21" s="42">
        <f t="shared" si="17"/>
        <v>76.470588235294116</v>
      </c>
      <c r="AP21" s="28">
        <v>14</v>
      </c>
      <c r="AQ21" s="37">
        <f t="shared" si="18"/>
        <v>82.35294117647058</v>
      </c>
      <c r="AR21" s="28">
        <v>3</v>
      </c>
      <c r="AS21" s="37">
        <f t="shared" si="19"/>
        <v>17.647058823529413</v>
      </c>
      <c r="AT21" s="29">
        <v>16</v>
      </c>
      <c r="AU21" s="38">
        <f t="shared" si="20"/>
        <v>94.117647058823522</v>
      </c>
      <c r="AV21" s="29">
        <v>1</v>
      </c>
      <c r="AW21" s="38">
        <f t="shared" si="21"/>
        <v>5.8823529411764701</v>
      </c>
      <c r="AX21" s="30">
        <v>5</v>
      </c>
      <c r="AY21" s="39">
        <f t="shared" si="22"/>
        <v>29.411764705882355</v>
      </c>
      <c r="AZ21" s="30">
        <v>12</v>
      </c>
      <c r="BA21" s="39">
        <f t="shared" si="23"/>
        <v>70.588235294117652</v>
      </c>
      <c r="BB21" s="32">
        <v>11</v>
      </c>
      <c r="BC21" s="41">
        <f t="shared" si="24"/>
        <v>64.705882352941174</v>
      </c>
      <c r="BD21" s="32">
        <v>6</v>
      </c>
      <c r="BE21" s="41">
        <f t="shared" si="25"/>
        <v>35.294117647058826</v>
      </c>
      <c r="BF21" s="32">
        <v>0</v>
      </c>
      <c r="BG21" s="41">
        <f t="shared" si="26"/>
        <v>0</v>
      </c>
      <c r="BH21" s="27">
        <v>17</v>
      </c>
      <c r="BI21" s="36">
        <f t="shared" si="27"/>
        <v>100</v>
      </c>
      <c r="BJ21" s="27">
        <v>0</v>
      </c>
      <c r="BK21" s="36">
        <f t="shared" si="28"/>
        <v>0</v>
      </c>
      <c r="BL21" s="27">
        <v>0</v>
      </c>
      <c r="BM21" s="36">
        <f t="shared" si="29"/>
        <v>0</v>
      </c>
      <c r="BN21" s="27">
        <v>0</v>
      </c>
      <c r="BO21" s="36">
        <f t="shared" si="30"/>
        <v>0</v>
      </c>
      <c r="BP21" s="32">
        <v>17</v>
      </c>
      <c r="BQ21" s="41">
        <f t="shared" si="31"/>
        <v>100</v>
      </c>
      <c r="BR21" s="32">
        <v>0</v>
      </c>
      <c r="BS21" s="41">
        <f t="shared" si="32"/>
        <v>0</v>
      </c>
      <c r="BT21" s="32">
        <v>0</v>
      </c>
      <c r="BU21" s="41">
        <f t="shared" si="33"/>
        <v>0</v>
      </c>
      <c r="BV21" s="29">
        <v>17</v>
      </c>
      <c r="BW21" s="38">
        <f t="shared" si="34"/>
        <v>100</v>
      </c>
      <c r="BX21" s="29">
        <v>0</v>
      </c>
      <c r="BY21" s="38">
        <f t="shared" si="35"/>
        <v>0</v>
      </c>
      <c r="BZ21" s="29">
        <v>0</v>
      </c>
      <c r="CA21" s="38">
        <f t="shared" si="36"/>
        <v>0</v>
      </c>
    </row>
    <row r="22" spans="1:79" x14ac:dyDescent="0.25">
      <c r="A22" s="71">
        <v>19</v>
      </c>
      <c r="B22" s="8">
        <v>73</v>
      </c>
      <c r="C22" s="8">
        <v>0</v>
      </c>
      <c r="D22" s="8">
        <v>14</v>
      </c>
      <c r="E22" s="34">
        <v>7.3561643835616435</v>
      </c>
      <c r="F22" s="82">
        <v>26</v>
      </c>
      <c r="G22" s="83">
        <f t="shared" si="0"/>
        <v>35.61643835616438</v>
      </c>
      <c r="H22" s="82">
        <v>47</v>
      </c>
      <c r="I22" s="83">
        <f t="shared" si="1"/>
        <v>64.38356164383562</v>
      </c>
      <c r="J22" s="27">
        <v>20</v>
      </c>
      <c r="K22" s="36">
        <f t="shared" si="2"/>
        <v>27.397260273972602</v>
      </c>
      <c r="L22" s="27">
        <v>53</v>
      </c>
      <c r="M22" s="36">
        <f t="shared" si="3"/>
        <v>72.602739726027394</v>
      </c>
      <c r="N22" s="28">
        <v>31</v>
      </c>
      <c r="O22" s="37">
        <f t="shared" si="4"/>
        <v>42.465753424657535</v>
      </c>
      <c r="P22" s="28">
        <v>42</v>
      </c>
      <c r="Q22" s="37">
        <f t="shared" si="5"/>
        <v>57.534246575342465</v>
      </c>
      <c r="R22" s="29">
        <v>22</v>
      </c>
      <c r="S22" s="38">
        <f t="shared" si="6"/>
        <v>30.136986301369863</v>
      </c>
      <c r="T22" s="29">
        <v>51</v>
      </c>
      <c r="U22" s="38">
        <f t="shared" si="7"/>
        <v>69.863013698630141</v>
      </c>
      <c r="V22" s="30">
        <v>9</v>
      </c>
      <c r="W22" s="39">
        <f t="shared" si="8"/>
        <v>12.328767123287671</v>
      </c>
      <c r="X22" s="30">
        <v>64</v>
      </c>
      <c r="Y22" s="39">
        <f t="shared" si="9"/>
        <v>87.671232876712324</v>
      </c>
      <c r="Z22" s="31">
        <v>61</v>
      </c>
      <c r="AA22" s="40">
        <f t="shared" si="10"/>
        <v>83.561643835616437</v>
      </c>
      <c r="AB22" s="31">
        <v>12</v>
      </c>
      <c r="AC22" s="40">
        <f t="shared" si="11"/>
        <v>16.43835616438356</v>
      </c>
      <c r="AD22" s="32">
        <v>18</v>
      </c>
      <c r="AE22" s="41">
        <f t="shared" si="12"/>
        <v>24.657534246575342</v>
      </c>
      <c r="AF22" s="32">
        <v>55</v>
      </c>
      <c r="AG22" s="41">
        <f t="shared" si="13"/>
        <v>75.342465753424662</v>
      </c>
      <c r="AH22" s="82">
        <v>51</v>
      </c>
      <c r="AI22" s="83">
        <f t="shared" si="14"/>
        <v>69.863013698630141</v>
      </c>
      <c r="AJ22" s="82">
        <v>22</v>
      </c>
      <c r="AK22" s="83">
        <f t="shared" si="15"/>
        <v>30.136986301369863</v>
      </c>
      <c r="AL22" s="33">
        <v>16</v>
      </c>
      <c r="AM22" s="42">
        <f t="shared" si="16"/>
        <v>21.917808219178081</v>
      </c>
      <c r="AN22" s="33">
        <v>57</v>
      </c>
      <c r="AO22" s="42">
        <f t="shared" si="17"/>
        <v>78.082191780821915</v>
      </c>
      <c r="AP22" s="28">
        <v>52</v>
      </c>
      <c r="AQ22" s="37">
        <f t="shared" si="18"/>
        <v>71.232876712328761</v>
      </c>
      <c r="AR22" s="28">
        <v>21</v>
      </c>
      <c r="AS22" s="37">
        <f t="shared" si="19"/>
        <v>28.767123287671232</v>
      </c>
      <c r="AT22" s="29">
        <v>50</v>
      </c>
      <c r="AU22" s="38">
        <f t="shared" si="20"/>
        <v>68.493150684931507</v>
      </c>
      <c r="AV22" s="29">
        <v>23</v>
      </c>
      <c r="AW22" s="38">
        <f t="shared" si="21"/>
        <v>31.506849315068493</v>
      </c>
      <c r="AX22" s="30">
        <v>33</v>
      </c>
      <c r="AY22" s="39">
        <f t="shared" si="22"/>
        <v>45.205479452054789</v>
      </c>
      <c r="AZ22" s="30">
        <v>40</v>
      </c>
      <c r="BA22" s="39">
        <f t="shared" si="23"/>
        <v>54.794520547945204</v>
      </c>
      <c r="BB22" s="32">
        <v>47</v>
      </c>
      <c r="BC22" s="41">
        <f t="shared" si="24"/>
        <v>64.38356164383562</v>
      </c>
      <c r="BD22" s="32">
        <v>17</v>
      </c>
      <c r="BE22" s="41">
        <f t="shared" si="25"/>
        <v>23.287671232876711</v>
      </c>
      <c r="BF22" s="32">
        <v>9</v>
      </c>
      <c r="BG22" s="41">
        <f t="shared" si="26"/>
        <v>12.328767123287671</v>
      </c>
      <c r="BH22" s="27">
        <v>63</v>
      </c>
      <c r="BI22" s="36">
        <f t="shared" si="27"/>
        <v>86.301369863013704</v>
      </c>
      <c r="BJ22" s="27">
        <v>7</v>
      </c>
      <c r="BK22" s="36">
        <f t="shared" si="28"/>
        <v>9.5890410958904102</v>
      </c>
      <c r="BL22" s="27">
        <v>3</v>
      </c>
      <c r="BM22" s="36">
        <f t="shared" si="29"/>
        <v>4.10958904109589</v>
      </c>
      <c r="BN22" s="27">
        <v>0</v>
      </c>
      <c r="BO22" s="36">
        <f t="shared" si="30"/>
        <v>0</v>
      </c>
      <c r="BP22" s="32">
        <v>72</v>
      </c>
      <c r="BQ22" s="41">
        <f t="shared" si="31"/>
        <v>98.630136986301366</v>
      </c>
      <c r="BR22" s="32">
        <v>0</v>
      </c>
      <c r="BS22" s="41">
        <f t="shared" si="32"/>
        <v>0</v>
      </c>
      <c r="BT22" s="32">
        <v>1</v>
      </c>
      <c r="BU22" s="41">
        <f t="shared" si="33"/>
        <v>1.3698630136986301</v>
      </c>
      <c r="BV22" s="29">
        <v>73</v>
      </c>
      <c r="BW22" s="38">
        <f t="shared" si="34"/>
        <v>100</v>
      </c>
      <c r="BX22" s="29">
        <v>0</v>
      </c>
      <c r="BY22" s="38">
        <f t="shared" si="35"/>
        <v>0</v>
      </c>
      <c r="BZ22" s="29">
        <v>0</v>
      </c>
      <c r="CA22" s="38">
        <f t="shared" si="36"/>
        <v>0</v>
      </c>
    </row>
    <row r="23" spans="1:79" x14ac:dyDescent="0.25">
      <c r="A23" s="71">
        <v>20</v>
      </c>
      <c r="B23" s="8">
        <v>86</v>
      </c>
      <c r="C23" s="8">
        <v>0</v>
      </c>
      <c r="D23" s="8">
        <v>17</v>
      </c>
      <c r="E23" s="34">
        <v>5.7906976744186043</v>
      </c>
      <c r="F23" s="82">
        <v>43</v>
      </c>
      <c r="G23" s="83">
        <f t="shared" si="0"/>
        <v>50</v>
      </c>
      <c r="H23" s="82">
        <v>43</v>
      </c>
      <c r="I23" s="83">
        <f t="shared" si="1"/>
        <v>50</v>
      </c>
      <c r="J23" s="27">
        <v>43</v>
      </c>
      <c r="K23" s="36">
        <f t="shared" si="2"/>
        <v>50</v>
      </c>
      <c r="L23" s="27">
        <v>43</v>
      </c>
      <c r="M23" s="36">
        <f t="shared" si="3"/>
        <v>50</v>
      </c>
      <c r="N23" s="28">
        <v>48</v>
      </c>
      <c r="O23" s="37">
        <f t="shared" si="4"/>
        <v>55.813953488372093</v>
      </c>
      <c r="P23" s="28">
        <v>38</v>
      </c>
      <c r="Q23" s="37">
        <f t="shared" si="5"/>
        <v>44.186046511627907</v>
      </c>
      <c r="R23" s="29">
        <v>44</v>
      </c>
      <c r="S23" s="38">
        <f t="shared" si="6"/>
        <v>51.162790697674424</v>
      </c>
      <c r="T23" s="29">
        <v>42</v>
      </c>
      <c r="U23" s="38">
        <f t="shared" si="7"/>
        <v>48.837209302325576</v>
      </c>
      <c r="V23" s="30">
        <v>26</v>
      </c>
      <c r="W23" s="39">
        <f t="shared" si="8"/>
        <v>30.232558139534881</v>
      </c>
      <c r="X23" s="30">
        <v>60</v>
      </c>
      <c r="Y23" s="39">
        <f t="shared" si="9"/>
        <v>69.767441860465112</v>
      </c>
      <c r="Z23" s="31">
        <v>70</v>
      </c>
      <c r="AA23" s="40">
        <f t="shared" si="10"/>
        <v>81.395348837209298</v>
      </c>
      <c r="AB23" s="31">
        <v>16</v>
      </c>
      <c r="AC23" s="40">
        <f t="shared" si="11"/>
        <v>18.604651162790699</v>
      </c>
      <c r="AD23" s="32">
        <v>43</v>
      </c>
      <c r="AE23" s="41">
        <f t="shared" si="12"/>
        <v>50</v>
      </c>
      <c r="AF23" s="32">
        <v>43</v>
      </c>
      <c r="AG23" s="41">
        <f t="shared" si="13"/>
        <v>50</v>
      </c>
      <c r="AH23" s="82">
        <v>66</v>
      </c>
      <c r="AI23" s="83">
        <f t="shared" si="14"/>
        <v>76.744186046511629</v>
      </c>
      <c r="AJ23" s="82">
        <v>20</v>
      </c>
      <c r="AK23" s="83">
        <f t="shared" si="15"/>
        <v>23.255813953488371</v>
      </c>
      <c r="AL23" s="33">
        <v>31</v>
      </c>
      <c r="AM23" s="42">
        <f t="shared" si="16"/>
        <v>36.046511627906973</v>
      </c>
      <c r="AN23" s="33">
        <v>55</v>
      </c>
      <c r="AO23" s="42">
        <f t="shared" si="17"/>
        <v>63.953488372093027</v>
      </c>
      <c r="AP23" s="28">
        <v>63</v>
      </c>
      <c r="AQ23" s="37">
        <f t="shared" si="18"/>
        <v>73.255813953488371</v>
      </c>
      <c r="AR23" s="28">
        <v>23</v>
      </c>
      <c r="AS23" s="37">
        <f t="shared" si="19"/>
        <v>26.744186046511626</v>
      </c>
      <c r="AT23" s="29">
        <v>67</v>
      </c>
      <c r="AU23" s="38">
        <f t="shared" si="20"/>
        <v>77.906976744186053</v>
      </c>
      <c r="AV23" s="29">
        <v>19</v>
      </c>
      <c r="AW23" s="38">
        <f t="shared" si="21"/>
        <v>22.093023255813954</v>
      </c>
      <c r="AX23" s="30">
        <v>36</v>
      </c>
      <c r="AY23" s="39">
        <f t="shared" si="22"/>
        <v>41.860465116279073</v>
      </c>
      <c r="AZ23" s="30">
        <v>50</v>
      </c>
      <c r="BA23" s="39">
        <f t="shared" si="23"/>
        <v>58.139534883720934</v>
      </c>
      <c r="BB23" s="32">
        <v>68</v>
      </c>
      <c r="BC23" s="41">
        <f t="shared" si="24"/>
        <v>79.069767441860463</v>
      </c>
      <c r="BD23" s="32">
        <v>12</v>
      </c>
      <c r="BE23" s="41">
        <f t="shared" si="25"/>
        <v>13.953488372093023</v>
      </c>
      <c r="BF23" s="32">
        <v>6</v>
      </c>
      <c r="BG23" s="41">
        <f t="shared" si="26"/>
        <v>6.9767441860465116</v>
      </c>
      <c r="BH23" s="27">
        <v>77</v>
      </c>
      <c r="BI23" s="36">
        <f t="shared" si="27"/>
        <v>89.534883720930239</v>
      </c>
      <c r="BJ23" s="27">
        <v>3</v>
      </c>
      <c r="BK23" s="36">
        <f t="shared" si="28"/>
        <v>3.4883720930232558</v>
      </c>
      <c r="BL23" s="27">
        <v>3</v>
      </c>
      <c r="BM23" s="36">
        <f t="shared" si="29"/>
        <v>3.4883720930232558</v>
      </c>
      <c r="BN23" s="27">
        <v>3</v>
      </c>
      <c r="BO23" s="36">
        <f t="shared" si="30"/>
        <v>3.4883720930232558</v>
      </c>
      <c r="BP23" s="32">
        <v>83</v>
      </c>
      <c r="BQ23" s="41">
        <f t="shared" si="31"/>
        <v>96.511627906976756</v>
      </c>
      <c r="BR23" s="32">
        <v>2</v>
      </c>
      <c r="BS23" s="41">
        <f t="shared" si="32"/>
        <v>2.3255813953488373</v>
      </c>
      <c r="BT23" s="32">
        <v>1</v>
      </c>
      <c r="BU23" s="41">
        <f t="shared" si="33"/>
        <v>1.1627906976744187</v>
      </c>
      <c r="BV23" s="29">
        <v>86</v>
      </c>
      <c r="BW23" s="38">
        <f t="shared" si="34"/>
        <v>100</v>
      </c>
      <c r="BX23" s="29">
        <v>0</v>
      </c>
      <c r="BY23" s="38">
        <f t="shared" si="35"/>
        <v>0</v>
      </c>
      <c r="BZ23" s="29">
        <v>0</v>
      </c>
      <c r="CA23" s="38">
        <f t="shared" si="36"/>
        <v>0</v>
      </c>
    </row>
    <row r="24" spans="1:79" x14ac:dyDescent="0.25">
      <c r="A24" s="71">
        <v>21</v>
      </c>
      <c r="B24" s="8">
        <v>37</v>
      </c>
      <c r="C24" s="8">
        <v>2</v>
      </c>
      <c r="D24" s="8">
        <v>13</v>
      </c>
      <c r="E24" s="34">
        <v>7.0540540540540544</v>
      </c>
      <c r="F24" s="82">
        <v>15</v>
      </c>
      <c r="G24" s="83">
        <f t="shared" si="0"/>
        <v>40.54054054054054</v>
      </c>
      <c r="H24" s="82">
        <v>22</v>
      </c>
      <c r="I24" s="83">
        <f t="shared" si="1"/>
        <v>59.45945945945946</v>
      </c>
      <c r="J24" s="27">
        <v>13</v>
      </c>
      <c r="K24" s="36">
        <f t="shared" si="2"/>
        <v>35.135135135135137</v>
      </c>
      <c r="L24" s="27">
        <v>24</v>
      </c>
      <c r="M24" s="36">
        <f t="shared" si="3"/>
        <v>64.86486486486487</v>
      </c>
      <c r="N24" s="28">
        <v>13</v>
      </c>
      <c r="O24" s="37">
        <f t="shared" si="4"/>
        <v>35.135135135135137</v>
      </c>
      <c r="P24" s="28">
        <v>24</v>
      </c>
      <c r="Q24" s="37">
        <f t="shared" si="5"/>
        <v>64.86486486486487</v>
      </c>
      <c r="R24" s="29">
        <v>10</v>
      </c>
      <c r="S24" s="38">
        <f t="shared" si="6"/>
        <v>27.027027027027028</v>
      </c>
      <c r="T24" s="29">
        <v>27</v>
      </c>
      <c r="U24" s="38">
        <f t="shared" si="7"/>
        <v>72.972972972972968</v>
      </c>
      <c r="V24" s="30">
        <v>4</v>
      </c>
      <c r="W24" s="39">
        <f t="shared" si="8"/>
        <v>10.810810810810811</v>
      </c>
      <c r="X24" s="30">
        <v>33</v>
      </c>
      <c r="Y24" s="39">
        <f t="shared" si="9"/>
        <v>89.189189189189193</v>
      </c>
      <c r="Z24" s="31">
        <v>33</v>
      </c>
      <c r="AA24" s="40">
        <f t="shared" si="10"/>
        <v>89.189189189189193</v>
      </c>
      <c r="AB24" s="31">
        <v>4</v>
      </c>
      <c r="AC24" s="40">
        <f t="shared" si="11"/>
        <v>10.810810810810811</v>
      </c>
      <c r="AD24" s="32">
        <v>8</v>
      </c>
      <c r="AE24" s="41">
        <f t="shared" si="12"/>
        <v>21.621621621621621</v>
      </c>
      <c r="AF24" s="32">
        <v>29</v>
      </c>
      <c r="AG24" s="41">
        <f t="shared" si="13"/>
        <v>78.378378378378372</v>
      </c>
      <c r="AH24" s="82">
        <v>28</v>
      </c>
      <c r="AI24" s="83">
        <f t="shared" si="14"/>
        <v>75.675675675675677</v>
      </c>
      <c r="AJ24" s="82">
        <v>9</v>
      </c>
      <c r="AK24" s="83">
        <f t="shared" si="15"/>
        <v>24.324324324324326</v>
      </c>
      <c r="AL24" s="33">
        <v>8</v>
      </c>
      <c r="AM24" s="42">
        <f t="shared" si="16"/>
        <v>21.621621621621621</v>
      </c>
      <c r="AN24" s="33">
        <v>29</v>
      </c>
      <c r="AO24" s="42">
        <f t="shared" si="17"/>
        <v>78.378378378378372</v>
      </c>
      <c r="AP24" s="28">
        <v>27</v>
      </c>
      <c r="AQ24" s="37">
        <f t="shared" si="18"/>
        <v>72.972972972972968</v>
      </c>
      <c r="AR24" s="28">
        <v>10</v>
      </c>
      <c r="AS24" s="37">
        <f t="shared" si="19"/>
        <v>27.027027027027028</v>
      </c>
      <c r="AT24" s="29">
        <v>25</v>
      </c>
      <c r="AU24" s="38">
        <f t="shared" si="20"/>
        <v>67.567567567567565</v>
      </c>
      <c r="AV24" s="29">
        <v>12</v>
      </c>
      <c r="AW24" s="38">
        <f t="shared" si="21"/>
        <v>32.432432432432435</v>
      </c>
      <c r="AX24" s="30">
        <v>16</v>
      </c>
      <c r="AY24" s="39">
        <f t="shared" si="22"/>
        <v>43.243243243243242</v>
      </c>
      <c r="AZ24" s="30">
        <v>21</v>
      </c>
      <c r="BA24" s="39">
        <f t="shared" si="23"/>
        <v>56.756756756756758</v>
      </c>
      <c r="BB24" s="32">
        <v>28</v>
      </c>
      <c r="BC24" s="41">
        <f t="shared" si="24"/>
        <v>75.675675675675677</v>
      </c>
      <c r="BD24" s="32">
        <v>6</v>
      </c>
      <c r="BE24" s="41">
        <f t="shared" si="25"/>
        <v>16.216216216216218</v>
      </c>
      <c r="BF24" s="32">
        <v>3</v>
      </c>
      <c r="BG24" s="41">
        <f t="shared" si="26"/>
        <v>8.1081081081081088</v>
      </c>
      <c r="BH24" s="27">
        <v>34</v>
      </c>
      <c r="BI24" s="36">
        <f t="shared" si="27"/>
        <v>91.891891891891902</v>
      </c>
      <c r="BJ24" s="27">
        <v>1</v>
      </c>
      <c r="BK24" s="36">
        <f t="shared" si="28"/>
        <v>2.7027027027027026</v>
      </c>
      <c r="BL24" s="27">
        <v>2</v>
      </c>
      <c r="BM24" s="36">
        <f t="shared" si="29"/>
        <v>5.4054054054054053</v>
      </c>
      <c r="BN24" s="27">
        <v>0</v>
      </c>
      <c r="BO24" s="36">
        <f t="shared" si="30"/>
        <v>0</v>
      </c>
      <c r="BP24" s="32">
        <v>37</v>
      </c>
      <c r="BQ24" s="41">
        <f t="shared" si="31"/>
        <v>100</v>
      </c>
      <c r="BR24" s="32">
        <v>0</v>
      </c>
      <c r="BS24" s="41">
        <f t="shared" si="32"/>
        <v>0</v>
      </c>
      <c r="BT24" s="32">
        <v>0</v>
      </c>
      <c r="BU24" s="41">
        <f t="shared" si="33"/>
        <v>0</v>
      </c>
      <c r="BV24" s="29">
        <v>37</v>
      </c>
      <c r="BW24" s="38">
        <f t="shared" si="34"/>
        <v>100</v>
      </c>
      <c r="BX24" s="29">
        <v>0</v>
      </c>
      <c r="BY24" s="38">
        <f t="shared" si="35"/>
        <v>0</v>
      </c>
      <c r="BZ24" s="29">
        <v>0</v>
      </c>
      <c r="CA24" s="38">
        <f t="shared" si="36"/>
        <v>0</v>
      </c>
    </row>
    <row r="25" spans="1:79" x14ac:dyDescent="0.25">
      <c r="A25" s="71">
        <v>22</v>
      </c>
      <c r="B25" s="8">
        <v>20</v>
      </c>
      <c r="C25" s="8">
        <v>2</v>
      </c>
      <c r="D25" s="8">
        <v>16</v>
      </c>
      <c r="E25" s="34">
        <v>6.85</v>
      </c>
      <c r="F25" s="82">
        <v>8</v>
      </c>
      <c r="G25" s="83">
        <f t="shared" si="0"/>
        <v>40</v>
      </c>
      <c r="H25" s="82">
        <v>12</v>
      </c>
      <c r="I25" s="83">
        <f t="shared" si="1"/>
        <v>60</v>
      </c>
      <c r="J25" s="27">
        <v>5</v>
      </c>
      <c r="K25" s="36">
        <f t="shared" si="2"/>
        <v>25</v>
      </c>
      <c r="L25" s="27">
        <v>15</v>
      </c>
      <c r="M25" s="36">
        <f t="shared" si="3"/>
        <v>75</v>
      </c>
      <c r="N25" s="28">
        <v>10</v>
      </c>
      <c r="O25" s="37">
        <f t="shared" si="4"/>
        <v>50</v>
      </c>
      <c r="P25" s="28">
        <v>10</v>
      </c>
      <c r="Q25" s="37">
        <f t="shared" si="5"/>
        <v>50</v>
      </c>
      <c r="R25" s="29">
        <v>11</v>
      </c>
      <c r="S25" s="38">
        <f t="shared" si="6"/>
        <v>55.000000000000007</v>
      </c>
      <c r="T25" s="29">
        <v>9</v>
      </c>
      <c r="U25" s="38">
        <f t="shared" si="7"/>
        <v>45</v>
      </c>
      <c r="V25" s="30">
        <v>6</v>
      </c>
      <c r="W25" s="39">
        <f t="shared" si="8"/>
        <v>30</v>
      </c>
      <c r="X25" s="30">
        <v>14</v>
      </c>
      <c r="Y25" s="39">
        <f t="shared" si="9"/>
        <v>70</v>
      </c>
      <c r="Z25" s="31">
        <v>19</v>
      </c>
      <c r="AA25" s="40">
        <f t="shared" si="10"/>
        <v>95</v>
      </c>
      <c r="AB25" s="31">
        <v>1</v>
      </c>
      <c r="AC25" s="40">
        <f t="shared" si="11"/>
        <v>5</v>
      </c>
      <c r="AD25" s="32">
        <v>7</v>
      </c>
      <c r="AE25" s="41">
        <f t="shared" si="12"/>
        <v>35</v>
      </c>
      <c r="AF25" s="32">
        <v>13</v>
      </c>
      <c r="AG25" s="41">
        <f t="shared" si="13"/>
        <v>65</v>
      </c>
      <c r="AH25" s="82">
        <v>13</v>
      </c>
      <c r="AI25" s="83">
        <f t="shared" si="14"/>
        <v>65</v>
      </c>
      <c r="AJ25" s="82">
        <v>7</v>
      </c>
      <c r="AK25" s="83">
        <f t="shared" si="15"/>
        <v>35</v>
      </c>
      <c r="AL25" s="33">
        <v>5</v>
      </c>
      <c r="AM25" s="42">
        <f t="shared" si="16"/>
        <v>25</v>
      </c>
      <c r="AN25" s="33">
        <v>15</v>
      </c>
      <c r="AO25" s="42">
        <f t="shared" si="17"/>
        <v>75</v>
      </c>
      <c r="AP25" s="28">
        <v>15</v>
      </c>
      <c r="AQ25" s="37">
        <f t="shared" si="18"/>
        <v>75</v>
      </c>
      <c r="AR25" s="28">
        <v>5</v>
      </c>
      <c r="AS25" s="37">
        <f t="shared" si="19"/>
        <v>25</v>
      </c>
      <c r="AT25" s="29">
        <v>13</v>
      </c>
      <c r="AU25" s="38">
        <f t="shared" si="20"/>
        <v>65</v>
      </c>
      <c r="AV25" s="29">
        <v>7</v>
      </c>
      <c r="AW25" s="38">
        <f t="shared" si="21"/>
        <v>35</v>
      </c>
      <c r="AX25" s="30">
        <v>7</v>
      </c>
      <c r="AY25" s="39">
        <f t="shared" si="22"/>
        <v>35</v>
      </c>
      <c r="AZ25" s="30">
        <v>13</v>
      </c>
      <c r="BA25" s="39">
        <f t="shared" si="23"/>
        <v>65</v>
      </c>
      <c r="BB25" s="32">
        <v>13</v>
      </c>
      <c r="BC25" s="41">
        <f t="shared" si="24"/>
        <v>65</v>
      </c>
      <c r="BD25" s="32">
        <v>5</v>
      </c>
      <c r="BE25" s="41">
        <f t="shared" si="25"/>
        <v>25</v>
      </c>
      <c r="BF25" s="32">
        <v>2</v>
      </c>
      <c r="BG25" s="41">
        <f t="shared" si="26"/>
        <v>10</v>
      </c>
      <c r="BH25" s="27">
        <v>18</v>
      </c>
      <c r="BI25" s="36">
        <f t="shared" si="27"/>
        <v>90</v>
      </c>
      <c r="BJ25" s="27">
        <v>0</v>
      </c>
      <c r="BK25" s="36">
        <f t="shared" si="28"/>
        <v>0</v>
      </c>
      <c r="BL25" s="27">
        <v>1</v>
      </c>
      <c r="BM25" s="36">
        <f t="shared" si="29"/>
        <v>5</v>
      </c>
      <c r="BN25" s="27">
        <v>1</v>
      </c>
      <c r="BO25" s="36">
        <f t="shared" si="30"/>
        <v>5</v>
      </c>
      <c r="BP25" s="32">
        <v>19</v>
      </c>
      <c r="BQ25" s="41">
        <f t="shared" si="31"/>
        <v>95</v>
      </c>
      <c r="BR25" s="32">
        <v>0</v>
      </c>
      <c r="BS25" s="41">
        <f t="shared" si="32"/>
        <v>0</v>
      </c>
      <c r="BT25" s="32">
        <v>1</v>
      </c>
      <c r="BU25" s="41">
        <f t="shared" si="33"/>
        <v>5</v>
      </c>
      <c r="BV25" s="29">
        <v>20</v>
      </c>
      <c r="BW25" s="38">
        <f t="shared" si="34"/>
        <v>100</v>
      </c>
      <c r="BX25" s="29">
        <v>0</v>
      </c>
      <c r="BY25" s="38">
        <f t="shared" si="35"/>
        <v>0</v>
      </c>
      <c r="BZ25" s="29">
        <v>0</v>
      </c>
      <c r="CA25" s="38">
        <f t="shared" si="36"/>
        <v>0</v>
      </c>
    </row>
    <row r="26" spans="1:79" x14ac:dyDescent="0.25">
      <c r="A26" s="71">
        <v>23</v>
      </c>
      <c r="B26" s="8">
        <v>21</v>
      </c>
      <c r="C26" s="8">
        <v>0</v>
      </c>
      <c r="D26" s="8">
        <v>7</v>
      </c>
      <c r="E26" s="34">
        <v>2.7142857142857144</v>
      </c>
      <c r="F26" s="82">
        <v>12</v>
      </c>
      <c r="G26" s="83">
        <f t="shared" si="0"/>
        <v>57.142857142857139</v>
      </c>
      <c r="H26" s="82">
        <v>9</v>
      </c>
      <c r="I26" s="83">
        <f t="shared" si="1"/>
        <v>42.857142857142854</v>
      </c>
      <c r="J26" s="27">
        <v>15</v>
      </c>
      <c r="K26" s="36">
        <f t="shared" si="2"/>
        <v>71.428571428571431</v>
      </c>
      <c r="L26" s="27">
        <v>6</v>
      </c>
      <c r="M26" s="36">
        <f t="shared" si="3"/>
        <v>28.571428571428569</v>
      </c>
      <c r="N26" s="28">
        <v>16</v>
      </c>
      <c r="O26" s="37">
        <f t="shared" si="4"/>
        <v>76.19047619047619</v>
      </c>
      <c r="P26" s="28">
        <v>5</v>
      </c>
      <c r="Q26" s="37">
        <f t="shared" si="5"/>
        <v>23.809523809523807</v>
      </c>
      <c r="R26" s="29">
        <v>17</v>
      </c>
      <c r="S26" s="38">
        <f t="shared" si="6"/>
        <v>80.952380952380949</v>
      </c>
      <c r="T26" s="29">
        <v>4</v>
      </c>
      <c r="U26" s="38">
        <f t="shared" si="7"/>
        <v>19.047619047619047</v>
      </c>
      <c r="V26" s="30">
        <v>13</v>
      </c>
      <c r="W26" s="39">
        <f t="shared" si="8"/>
        <v>61.904761904761905</v>
      </c>
      <c r="X26" s="30">
        <v>8</v>
      </c>
      <c r="Y26" s="39">
        <f t="shared" si="9"/>
        <v>38.095238095238095</v>
      </c>
      <c r="Z26" s="31">
        <v>20</v>
      </c>
      <c r="AA26" s="40">
        <f t="shared" si="10"/>
        <v>95.238095238095227</v>
      </c>
      <c r="AB26" s="31">
        <v>1</v>
      </c>
      <c r="AC26" s="40">
        <f t="shared" si="11"/>
        <v>4.7619047619047619</v>
      </c>
      <c r="AD26" s="32">
        <v>17</v>
      </c>
      <c r="AE26" s="41">
        <f t="shared" si="12"/>
        <v>80.952380952380949</v>
      </c>
      <c r="AF26" s="32">
        <v>4</v>
      </c>
      <c r="AG26" s="41">
        <f t="shared" si="13"/>
        <v>19.047619047619047</v>
      </c>
      <c r="AH26" s="82">
        <v>19</v>
      </c>
      <c r="AI26" s="83">
        <f t="shared" si="14"/>
        <v>90.476190476190482</v>
      </c>
      <c r="AJ26" s="82">
        <v>2</v>
      </c>
      <c r="AK26" s="83">
        <f t="shared" si="15"/>
        <v>9.5238095238095237</v>
      </c>
      <c r="AL26" s="33">
        <v>11</v>
      </c>
      <c r="AM26" s="42">
        <f t="shared" si="16"/>
        <v>52.380952380952387</v>
      </c>
      <c r="AN26" s="33">
        <v>10</v>
      </c>
      <c r="AO26" s="42">
        <f t="shared" si="17"/>
        <v>47.619047619047613</v>
      </c>
      <c r="AP26" s="28">
        <v>21</v>
      </c>
      <c r="AQ26" s="37">
        <f t="shared" si="18"/>
        <v>100</v>
      </c>
      <c r="AR26" s="28">
        <v>0</v>
      </c>
      <c r="AS26" s="37">
        <f t="shared" si="19"/>
        <v>0</v>
      </c>
      <c r="AT26" s="29">
        <v>19</v>
      </c>
      <c r="AU26" s="38">
        <f t="shared" si="20"/>
        <v>90.476190476190482</v>
      </c>
      <c r="AV26" s="29">
        <v>2</v>
      </c>
      <c r="AW26" s="38">
        <f t="shared" si="21"/>
        <v>9.5238095238095237</v>
      </c>
      <c r="AX26" s="30">
        <v>15</v>
      </c>
      <c r="AY26" s="39">
        <f t="shared" si="22"/>
        <v>71.428571428571431</v>
      </c>
      <c r="AZ26" s="30">
        <v>6</v>
      </c>
      <c r="BA26" s="39">
        <f t="shared" si="23"/>
        <v>28.571428571428569</v>
      </c>
      <c r="BB26" s="32">
        <v>21</v>
      </c>
      <c r="BC26" s="41">
        <f t="shared" si="24"/>
        <v>100</v>
      </c>
      <c r="BD26" s="32">
        <v>0</v>
      </c>
      <c r="BE26" s="41">
        <f t="shared" si="25"/>
        <v>0</v>
      </c>
      <c r="BF26" s="32">
        <v>0</v>
      </c>
      <c r="BG26" s="41">
        <f t="shared" si="26"/>
        <v>0</v>
      </c>
      <c r="BH26" s="27">
        <v>21</v>
      </c>
      <c r="BI26" s="36">
        <f t="shared" si="27"/>
        <v>100</v>
      </c>
      <c r="BJ26" s="27">
        <v>0</v>
      </c>
      <c r="BK26" s="36">
        <f t="shared" si="28"/>
        <v>0</v>
      </c>
      <c r="BL26" s="27">
        <v>0</v>
      </c>
      <c r="BM26" s="36">
        <f t="shared" si="29"/>
        <v>0</v>
      </c>
      <c r="BN26" s="27">
        <v>0</v>
      </c>
      <c r="BO26" s="36">
        <f t="shared" si="30"/>
        <v>0</v>
      </c>
      <c r="BP26" s="32">
        <v>21</v>
      </c>
      <c r="BQ26" s="41">
        <f t="shared" si="31"/>
        <v>100</v>
      </c>
      <c r="BR26" s="32">
        <v>0</v>
      </c>
      <c r="BS26" s="41">
        <f t="shared" si="32"/>
        <v>0</v>
      </c>
      <c r="BT26" s="32">
        <v>0</v>
      </c>
      <c r="BU26" s="41">
        <f t="shared" si="33"/>
        <v>0</v>
      </c>
      <c r="BV26" s="29">
        <v>21</v>
      </c>
      <c r="BW26" s="38">
        <f t="shared" si="34"/>
        <v>100</v>
      </c>
      <c r="BX26" s="29">
        <v>0</v>
      </c>
      <c r="BY26" s="38">
        <f t="shared" si="35"/>
        <v>0</v>
      </c>
      <c r="BZ26" s="29">
        <v>0</v>
      </c>
      <c r="CA26" s="38">
        <f t="shared" si="36"/>
        <v>0</v>
      </c>
    </row>
    <row r="27" spans="1:79" x14ac:dyDescent="0.25">
      <c r="A27" s="71">
        <v>24</v>
      </c>
      <c r="B27" s="8">
        <v>20</v>
      </c>
      <c r="C27" s="8">
        <v>0</v>
      </c>
      <c r="D27" s="8">
        <v>10</v>
      </c>
      <c r="E27" s="34">
        <v>5.4</v>
      </c>
      <c r="F27" s="82">
        <v>8</v>
      </c>
      <c r="G27" s="83">
        <f t="shared" si="0"/>
        <v>40</v>
      </c>
      <c r="H27" s="82">
        <v>12</v>
      </c>
      <c r="I27" s="83">
        <f t="shared" si="1"/>
        <v>60</v>
      </c>
      <c r="J27" s="27">
        <v>14</v>
      </c>
      <c r="K27" s="36">
        <f t="shared" si="2"/>
        <v>70</v>
      </c>
      <c r="L27" s="27">
        <v>6</v>
      </c>
      <c r="M27" s="36">
        <f t="shared" si="3"/>
        <v>30</v>
      </c>
      <c r="N27" s="28">
        <v>13</v>
      </c>
      <c r="O27" s="37">
        <f t="shared" si="4"/>
        <v>65</v>
      </c>
      <c r="P27" s="28">
        <v>7</v>
      </c>
      <c r="Q27" s="37">
        <f t="shared" si="5"/>
        <v>35</v>
      </c>
      <c r="R27" s="29">
        <v>12</v>
      </c>
      <c r="S27" s="38">
        <f t="shared" si="6"/>
        <v>60</v>
      </c>
      <c r="T27" s="29">
        <v>8</v>
      </c>
      <c r="U27" s="38">
        <f t="shared" si="7"/>
        <v>40</v>
      </c>
      <c r="V27" s="30">
        <v>3</v>
      </c>
      <c r="W27" s="39">
        <f t="shared" si="8"/>
        <v>15</v>
      </c>
      <c r="X27" s="30">
        <v>17</v>
      </c>
      <c r="Y27" s="39">
        <f t="shared" si="9"/>
        <v>85</v>
      </c>
      <c r="Z27" s="31">
        <v>18</v>
      </c>
      <c r="AA27" s="40">
        <f t="shared" si="10"/>
        <v>90</v>
      </c>
      <c r="AB27" s="31">
        <v>2</v>
      </c>
      <c r="AC27" s="40">
        <f t="shared" si="11"/>
        <v>10</v>
      </c>
      <c r="AD27" s="32">
        <v>10</v>
      </c>
      <c r="AE27" s="41">
        <f t="shared" si="12"/>
        <v>50</v>
      </c>
      <c r="AF27" s="32">
        <v>10</v>
      </c>
      <c r="AG27" s="41">
        <f t="shared" si="13"/>
        <v>50</v>
      </c>
      <c r="AH27" s="82">
        <v>17</v>
      </c>
      <c r="AI27" s="83">
        <f t="shared" si="14"/>
        <v>85</v>
      </c>
      <c r="AJ27" s="82">
        <v>3</v>
      </c>
      <c r="AK27" s="83">
        <f t="shared" si="15"/>
        <v>15</v>
      </c>
      <c r="AL27" s="33">
        <v>7</v>
      </c>
      <c r="AM27" s="42">
        <f t="shared" si="16"/>
        <v>35</v>
      </c>
      <c r="AN27" s="33">
        <v>13</v>
      </c>
      <c r="AO27" s="42">
        <f t="shared" si="17"/>
        <v>65</v>
      </c>
      <c r="AP27" s="28">
        <v>11</v>
      </c>
      <c r="AQ27" s="37">
        <f t="shared" si="18"/>
        <v>55.000000000000007</v>
      </c>
      <c r="AR27" s="28">
        <v>9</v>
      </c>
      <c r="AS27" s="37">
        <f t="shared" si="19"/>
        <v>45</v>
      </c>
      <c r="AT27" s="29">
        <v>15</v>
      </c>
      <c r="AU27" s="38">
        <f t="shared" si="20"/>
        <v>75</v>
      </c>
      <c r="AV27" s="29">
        <v>5</v>
      </c>
      <c r="AW27" s="38">
        <f t="shared" si="21"/>
        <v>25</v>
      </c>
      <c r="AX27" s="30">
        <v>7</v>
      </c>
      <c r="AY27" s="39">
        <f t="shared" si="22"/>
        <v>35</v>
      </c>
      <c r="AZ27" s="30">
        <v>13</v>
      </c>
      <c r="BA27" s="39">
        <f t="shared" si="23"/>
        <v>65</v>
      </c>
      <c r="BB27" s="32">
        <v>17</v>
      </c>
      <c r="BC27" s="41">
        <f t="shared" si="24"/>
        <v>85</v>
      </c>
      <c r="BD27" s="32">
        <v>3</v>
      </c>
      <c r="BE27" s="41">
        <f t="shared" si="25"/>
        <v>15</v>
      </c>
      <c r="BF27" s="32">
        <v>0</v>
      </c>
      <c r="BG27" s="41">
        <f t="shared" si="26"/>
        <v>0</v>
      </c>
      <c r="BH27" s="27">
        <v>20</v>
      </c>
      <c r="BI27" s="36">
        <f t="shared" si="27"/>
        <v>100</v>
      </c>
      <c r="BJ27" s="27">
        <v>0</v>
      </c>
      <c r="BK27" s="36">
        <f t="shared" si="28"/>
        <v>0</v>
      </c>
      <c r="BL27" s="27">
        <v>0</v>
      </c>
      <c r="BM27" s="36">
        <f t="shared" si="29"/>
        <v>0</v>
      </c>
      <c r="BN27" s="27">
        <v>0</v>
      </c>
      <c r="BO27" s="36">
        <f t="shared" si="30"/>
        <v>0</v>
      </c>
      <c r="BP27" s="32">
        <v>20</v>
      </c>
      <c r="BQ27" s="41">
        <f t="shared" si="31"/>
        <v>100</v>
      </c>
      <c r="BR27" s="32">
        <v>0</v>
      </c>
      <c r="BS27" s="41">
        <f t="shared" si="32"/>
        <v>0</v>
      </c>
      <c r="BT27" s="32">
        <v>0</v>
      </c>
      <c r="BU27" s="41">
        <f t="shared" si="33"/>
        <v>0</v>
      </c>
      <c r="BV27" s="29">
        <v>20</v>
      </c>
      <c r="BW27" s="38">
        <f t="shared" si="34"/>
        <v>100</v>
      </c>
      <c r="BX27" s="29">
        <v>0</v>
      </c>
      <c r="BY27" s="38">
        <f t="shared" si="35"/>
        <v>0</v>
      </c>
      <c r="BZ27" s="29">
        <v>0</v>
      </c>
      <c r="CA27" s="38">
        <f t="shared" si="36"/>
        <v>0</v>
      </c>
    </row>
    <row r="28" spans="1:79" x14ac:dyDescent="0.25">
      <c r="A28" s="71">
        <v>25</v>
      </c>
      <c r="B28" s="8">
        <v>23</v>
      </c>
      <c r="C28" s="8">
        <v>0</v>
      </c>
      <c r="D28" s="8">
        <v>12</v>
      </c>
      <c r="E28" s="34">
        <v>6.3043478260869561</v>
      </c>
      <c r="F28" s="82">
        <v>12</v>
      </c>
      <c r="G28" s="83">
        <f t="shared" si="0"/>
        <v>52.173913043478258</v>
      </c>
      <c r="H28" s="82">
        <v>11</v>
      </c>
      <c r="I28" s="83">
        <f t="shared" si="1"/>
        <v>47.826086956521742</v>
      </c>
      <c r="J28" s="27">
        <v>10</v>
      </c>
      <c r="K28" s="36">
        <f t="shared" si="2"/>
        <v>43.478260869565219</v>
      </c>
      <c r="L28" s="27">
        <v>13</v>
      </c>
      <c r="M28" s="36">
        <f t="shared" si="3"/>
        <v>56.521739130434781</v>
      </c>
      <c r="N28" s="28">
        <v>10</v>
      </c>
      <c r="O28" s="37">
        <f t="shared" si="4"/>
        <v>43.478260869565219</v>
      </c>
      <c r="P28" s="28">
        <v>13</v>
      </c>
      <c r="Q28" s="37">
        <f t="shared" si="5"/>
        <v>56.521739130434781</v>
      </c>
      <c r="R28" s="29">
        <v>9</v>
      </c>
      <c r="S28" s="38">
        <f t="shared" si="6"/>
        <v>39.130434782608695</v>
      </c>
      <c r="T28" s="29">
        <v>14</v>
      </c>
      <c r="U28" s="38">
        <f t="shared" si="7"/>
        <v>60.869565217391312</v>
      </c>
      <c r="V28" s="30">
        <v>5</v>
      </c>
      <c r="W28" s="39">
        <f t="shared" si="8"/>
        <v>21.739130434782609</v>
      </c>
      <c r="X28" s="30">
        <v>18</v>
      </c>
      <c r="Y28" s="39">
        <f t="shared" si="9"/>
        <v>78.260869565217391</v>
      </c>
      <c r="Z28" s="31">
        <v>22</v>
      </c>
      <c r="AA28" s="40">
        <f t="shared" si="10"/>
        <v>95.652173913043484</v>
      </c>
      <c r="AB28" s="31">
        <v>1</v>
      </c>
      <c r="AC28" s="40">
        <f t="shared" si="11"/>
        <v>4.3478260869565215</v>
      </c>
      <c r="AD28" s="32">
        <v>9</v>
      </c>
      <c r="AE28" s="41">
        <f t="shared" si="12"/>
        <v>39.130434782608695</v>
      </c>
      <c r="AF28" s="32">
        <v>14</v>
      </c>
      <c r="AG28" s="41">
        <f t="shared" si="13"/>
        <v>60.869565217391312</v>
      </c>
      <c r="AH28" s="82">
        <v>21</v>
      </c>
      <c r="AI28" s="83">
        <f t="shared" si="14"/>
        <v>91.304347826086953</v>
      </c>
      <c r="AJ28" s="82">
        <v>2</v>
      </c>
      <c r="AK28" s="83">
        <f t="shared" si="15"/>
        <v>8.695652173913043</v>
      </c>
      <c r="AL28" s="33">
        <v>8</v>
      </c>
      <c r="AM28" s="42">
        <f t="shared" si="16"/>
        <v>34.782608695652172</v>
      </c>
      <c r="AN28" s="33">
        <v>15</v>
      </c>
      <c r="AO28" s="42">
        <f t="shared" si="17"/>
        <v>65.217391304347828</v>
      </c>
      <c r="AP28" s="28">
        <v>12</v>
      </c>
      <c r="AQ28" s="37">
        <f t="shared" si="18"/>
        <v>52.173913043478258</v>
      </c>
      <c r="AR28" s="28">
        <v>11</v>
      </c>
      <c r="AS28" s="37">
        <f t="shared" si="19"/>
        <v>47.826086956521742</v>
      </c>
      <c r="AT28" s="29">
        <v>14</v>
      </c>
      <c r="AU28" s="38">
        <f t="shared" si="20"/>
        <v>60.869565217391312</v>
      </c>
      <c r="AV28" s="29">
        <v>9</v>
      </c>
      <c r="AW28" s="38">
        <f t="shared" si="21"/>
        <v>39.130434782608695</v>
      </c>
      <c r="AX28" s="30">
        <v>11</v>
      </c>
      <c r="AY28" s="39">
        <f t="shared" si="22"/>
        <v>47.826086956521742</v>
      </c>
      <c r="AZ28" s="30">
        <v>12</v>
      </c>
      <c r="BA28" s="39">
        <f t="shared" si="23"/>
        <v>52.173913043478258</v>
      </c>
      <c r="BB28" s="32">
        <v>16</v>
      </c>
      <c r="BC28" s="41">
        <f t="shared" si="24"/>
        <v>69.565217391304344</v>
      </c>
      <c r="BD28" s="32">
        <v>7</v>
      </c>
      <c r="BE28" s="41">
        <f t="shared" si="25"/>
        <v>30.434782608695656</v>
      </c>
      <c r="BF28" s="32">
        <v>0</v>
      </c>
      <c r="BG28" s="41">
        <f t="shared" si="26"/>
        <v>0</v>
      </c>
      <c r="BH28" s="27">
        <v>19</v>
      </c>
      <c r="BI28" s="36">
        <f t="shared" si="27"/>
        <v>82.608695652173907</v>
      </c>
      <c r="BJ28" s="27">
        <v>3</v>
      </c>
      <c r="BK28" s="36">
        <f t="shared" si="28"/>
        <v>13.043478260869565</v>
      </c>
      <c r="BL28" s="27">
        <v>1</v>
      </c>
      <c r="BM28" s="36">
        <f t="shared" si="29"/>
        <v>4.3478260869565215</v>
      </c>
      <c r="BN28" s="27">
        <v>0</v>
      </c>
      <c r="BO28" s="36">
        <f t="shared" si="30"/>
        <v>0</v>
      </c>
      <c r="BP28" s="32">
        <v>23</v>
      </c>
      <c r="BQ28" s="41">
        <f t="shared" si="31"/>
        <v>100</v>
      </c>
      <c r="BR28" s="32">
        <v>0</v>
      </c>
      <c r="BS28" s="41">
        <f t="shared" si="32"/>
        <v>0</v>
      </c>
      <c r="BT28" s="32">
        <v>0</v>
      </c>
      <c r="BU28" s="41">
        <f t="shared" si="33"/>
        <v>0</v>
      </c>
      <c r="BV28" s="29">
        <v>23</v>
      </c>
      <c r="BW28" s="38">
        <f t="shared" si="34"/>
        <v>100</v>
      </c>
      <c r="BX28" s="29">
        <v>0</v>
      </c>
      <c r="BY28" s="38">
        <f t="shared" si="35"/>
        <v>0</v>
      </c>
      <c r="BZ28" s="29">
        <v>0</v>
      </c>
      <c r="CA28" s="38">
        <f t="shared" si="36"/>
        <v>0</v>
      </c>
    </row>
    <row r="29" spans="1:79" x14ac:dyDescent="0.25">
      <c r="A29" s="71">
        <v>26</v>
      </c>
      <c r="B29" s="8">
        <v>64</v>
      </c>
      <c r="C29" s="8">
        <v>1</v>
      </c>
      <c r="D29" s="8">
        <v>15</v>
      </c>
      <c r="E29" s="34">
        <v>6.8125</v>
      </c>
      <c r="F29" s="82">
        <v>27</v>
      </c>
      <c r="G29" s="83">
        <f t="shared" si="0"/>
        <v>42.1875</v>
      </c>
      <c r="H29" s="82">
        <v>37</v>
      </c>
      <c r="I29" s="83">
        <f t="shared" si="1"/>
        <v>57.8125</v>
      </c>
      <c r="J29" s="27">
        <v>23</v>
      </c>
      <c r="K29" s="36">
        <f t="shared" si="2"/>
        <v>35.9375</v>
      </c>
      <c r="L29" s="27">
        <v>41</v>
      </c>
      <c r="M29" s="36">
        <f t="shared" si="3"/>
        <v>64.0625</v>
      </c>
      <c r="N29" s="28">
        <v>29</v>
      </c>
      <c r="O29" s="37">
        <f t="shared" si="4"/>
        <v>45.3125</v>
      </c>
      <c r="P29" s="28">
        <v>35</v>
      </c>
      <c r="Q29" s="37">
        <f t="shared" si="5"/>
        <v>54.6875</v>
      </c>
      <c r="R29" s="29">
        <v>28</v>
      </c>
      <c r="S29" s="38">
        <f t="shared" si="6"/>
        <v>43.75</v>
      </c>
      <c r="T29" s="29">
        <v>36</v>
      </c>
      <c r="U29" s="38">
        <f t="shared" si="7"/>
        <v>56.25</v>
      </c>
      <c r="V29" s="30">
        <v>20</v>
      </c>
      <c r="W29" s="39">
        <f t="shared" si="8"/>
        <v>31.25</v>
      </c>
      <c r="X29" s="30">
        <v>44</v>
      </c>
      <c r="Y29" s="39">
        <f t="shared" si="9"/>
        <v>68.75</v>
      </c>
      <c r="Z29" s="31">
        <v>55</v>
      </c>
      <c r="AA29" s="40">
        <f t="shared" si="10"/>
        <v>85.9375</v>
      </c>
      <c r="AB29" s="31">
        <v>9</v>
      </c>
      <c r="AC29" s="40">
        <f t="shared" si="11"/>
        <v>14.0625</v>
      </c>
      <c r="AD29" s="32">
        <v>20</v>
      </c>
      <c r="AE29" s="41">
        <f t="shared" si="12"/>
        <v>31.25</v>
      </c>
      <c r="AF29" s="32">
        <v>44</v>
      </c>
      <c r="AG29" s="41">
        <f t="shared" si="13"/>
        <v>68.75</v>
      </c>
      <c r="AH29" s="82">
        <v>50</v>
      </c>
      <c r="AI29" s="83">
        <f t="shared" si="14"/>
        <v>78.125</v>
      </c>
      <c r="AJ29" s="82">
        <v>14</v>
      </c>
      <c r="AK29" s="83">
        <f t="shared" si="15"/>
        <v>21.875</v>
      </c>
      <c r="AL29" s="33">
        <v>17</v>
      </c>
      <c r="AM29" s="42">
        <f t="shared" si="16"/>
        <v>26.5625</v>
      </c>
      <c r="AN29" s="33">
        <v>47</v>
      </c>
      <c r="AO29" s="42">
        <f t="shared" si="17"/>
        <v>73.4375</v>
      </c>
      <c r="AP29" s="28">
        <v>41</v>
      </c>
      <c r="AQ29" s="37">
        <f t="shared" si="18"/>
        <v>64.0625</v>
      </c>
      <c r="AR29" s="28">
        <v>23</v>
      </c>
      <c r="AS29" s="37">
        <f t="shared" si="19"/>
        <v>35.9375</v>
      </c>
      <c r="AT29" s="29">
        <v>43</v>
      </c>
      <c r="AU29" s="38">
        <f t="shared" si="20"/>
        <v>67.1875</v>
      </c>
      <c r="AV29" s="29">
        <v>21</v>
      </c>
      <c r="AW29" s="38">
        <f t="shared" si="21"/>
        <v>32.8125</v>
      </c>
      <c r="AX29" s="30">
        <v>22</v>
      </c>
      <c r="AY29" s="39">
        <f t="shared" si="22"/>
        <v>34.375</v>
      </c>
      <c r="AZ29" s="30">
        <v>42</v>
      </c>
      <c r="BA29" s="39">
        <f t="shared" si="23"/>
        <v>65.625</v>
      </c>
      <c r="BB29" s="32">
        <v>36</v>
      </c>
      <c r="BC29" s="41">
        <f t="shared" si="24"/>
        <v>56.25</v>
      </c>
      <c r="BD29" s="32">
        <v>24</v>
      </c>
      <c r="BE29" s="41">
        <f t="shared" si="25"/>
        <v>37.5</v>
      </c>
      <c r="BF29" s="32">
        <v>4</v>
      </c>
      <c r="BG29" s="41">
        <f t="shared" si="26"/>
        <v>6.25</v>
      </c>
      <c r="BH29" s="27">
        <v>56</v>
      </c>
      <c r="BI29" s="36">
        <f t="shared" si="27"/>
        <v>87.5</v>
      </c>
      <c r="BJ29" s="27">
        <v>5</v>
      </c>
      <c r="BK29" s="36">
        <f t="shared" si="28"/>
        <v>7.8125</v>
      </c>
      <c r="BL29" s="27">
        <v>3</v>
      </c>
      <c r="BM29" s="36">
        <f t="shared" si="29"/>
        <v>4.6875</v>
      </c>
      <c r="BN29" s="27">
        <v>0</v>
      </c>
      <c r="BO29" s="36">
        <f t="shared" si="30"/>
        <v>0</v>
      </c>
      <c r="BP29" s="32">
        <v>64</v>
      </c>
      <c r="BQ29" s="41">
        <f t="shared" si="31"/>
        <v>100</v>
      </c>
      <c r="BR29" s="32">
        <v>0</v>
      </c>
      <c r="BS29" s="41">
        <f t="shared" si="32"/>
        <v>0</v>
      </c>
      <c r="BT29" s="32">
        <v>0</v>
      </c>
      <c r="BU29" s="41">
        <f t="shared" si="33"/>
        <v>0</v>
      </c>
      <c r="BV29" s="29">
        <v>64</v>
      </c>
      <c r="BW29" s="38">
        <f t="shared" si="34"/>
        <v>100</v>
      </c>
      <c r="BX29" s="29">
        <v>0</v>
      </c>
      <c r="BY29" s="38">
        <f t="shared" si="35"/>
        <v>0</v>
      </c>
      <c r="BZ29" s="29">
        <v>0</v>
      </c>
      <c r="CA29" s="38">
        <f t="shared" si="36"/>
        <v>0</v>
      </c>
    </row>
    <row r="30" spans="1:79" x14ac:dyDescent="0.25">
      <c r="A30" s="71">
        <v>27</v>
      </c>
      <c r="B30" s="8">
        <v>39</v>
      </c>
      <c r="C30" s="8">
        <v>0</v>
      </c>
      <c r="D30" s="8">
        <v>9</v>
      </c>
      <c r="E30" s="34">
        <v>3.9230769230769229</v>
      </c>
      <c r="F30" s="82">
        <v>20</v>
      </c>
      <c r="G30" s="83">
        <f t="shared" si="0"/>
        <v>51.282051282051277</v>
      </c>
      <c r="H30" s="82">
        <v>19</v>
      </c>
      <c r="I30" s="83">
        <f t="shared" si="1"/>
        <v>48.717948717948715</v>
      </c>
      <c r="J30" s="27">
        <v>27</v>
      </c>
      <c r="K30" s="36">
        <f t="shared" si="2"/>
        <v>69.230769230769226</v>
      </c>
      <c r="L30" s="27">
        <v>12</v>
      </c>
      <c r="M30" s="36">
        <f t="shared" si="3"/>
        <v>30.76923076923077</v>
      </c>
      <c r="N30" s="28">
        <v>29</v>
      </c>
      <c r="O30" s="37">
        <f t="shared" si="4"/>
        <v>74.358974358974365</v>
      </c>
      <c r="P30" s="28">
        <v>10</v>
      </c>
      <c r="Q30" s="37">
        <f t="shared" si="5"/>
        <v>25.641025641025639</v>
      </c>
      <c r="R30" s="29">
        <v>24</v>
      </c>
      <c r="S30" s="38">
        <f t="shared" si="6"/>
        <v>61.53846153846154</v>
      </c>
      <c r="T30" s="29">
        <v>15</v>
      </c>
      <c r="U30" s="38">
        <f t="shared" si="7"/>
        <v>38.461538461538467</v>
      </c>
      <c r="V30" s="30">
        <v>17</v>
      </c>
      <c r="W30" s="39">
        <f t="shared" si="8"/>
        <v>43.589743589743591</v>
      </c>
      <c r="X30" s="30">
        <v>22</v>
      </c>
      <c r="Y30" s="39">
        <f t="shared" si="9"/>
        <v>56.410256410256409</v>
      </c>
      <c r="Z30" s="31">
        <v>37</v>
      </c>
      <c r="AA30" s="40">
        <f t="shared" si="10"/>
        <v>94.871794871794862</v>
      </c>
      <c r="AB30" s="31">
        <v>2</v>
      </c>
      <c r="AC30" s="40">
        <f t="shared" si="11"/>
        <v>5.1282051282051277</v>
      </c>
      <c r="AD30" s="32">
        <v>23</v>
      </c>
      <c r="AE30" s="41">
        <f t="shared" si="12"/>
        <v>58.974358974358978</v>
      </c>
      <c r="AF30" s="32">
        <v>16</v>
      </c>
      <c r="AG30" s="41">
        <f t="shared" si="13"/>
        <v>41.025641025641022</v>
      </c>
      <c r="AH30" s="82">
        <v>33</v>
      </c>
      <c r="AI30" s="83">
        <f t="shared" si="14"/>
        <v>84.615384615384613</v>
      </c>
      <c r="AJ30" s="82">
        <v>6</v>
      </c>
      <c r="AK30" s="83">
        <f t="shared" si="15"/>
        <v>15.384615384615385</v>
      </c>
      <c r="AL30" s="33">
        <v>17</v>
      </c>
      <c r="AM30" s="42">
        <f t="shared" si="16"/>
        <v>43.589743589743591</v>
      </c>
      <c r="AN30" s="33">
        <v>22</v>
      </c>
      <c r="AO30" s="42">
        <f t="shared" si="17"/>
        <v>56.410256410256409</v>
      </c>
      <c r="AP30" s="28">
        <v>35</v>
      </c>
      <c r="AQ30" s="37">
        <f t="shared" si="18"/>
        <v>89.743589743589752</v>
      </c>
      <c r="AR30" s="28">
        <v>4</v>
      </c>
      <c r="AS30" s="37">
        <f t="shared" si="19"/>
        <v>10.256410256410255</v>
      </c>
      <c r="AT30" s="29">
        <v>31</v>
      </c>
      <c r="AU30" s="38">
        <f t="shared" si="20"/>
        <v>79.487179487179489</v>
      </c>
      <c r="AV30" s="29">
        <v>8</v>
      </c>
      <c r="AW30" s="38">
        <f t="shared" si="21"/>
        <v>20.512820512820511</v>
      </c>
      <c r="AX30" s="30">
        <v>26</v>
      </c>
      <c r="AY30" s="39">
        <f t="shared" si="22"/>
        <v>66.666666666666657</v>
      </c>
      <c r="AZ30" s="30">
        <v>13</v>
      </c>
      <c r="BA30" s="39">
        <f t="shared" si="23"/>
        <v>33.333333333333329</v>
      </c>
      <c r="BB30" s="32">
        <v>38</v>
      </c>
      <c r="BC30" s="41">
        <f t="shared" si="24"/>
        <v>97.435897435897431</v>
      </c>
      <c r="BD30" s="32">
        <v>0</v>
      </c>
      <c r="BE30" s="41">
        <f t="shared" si="25"/>
        <v>0</v>
      </c>
      <c r="BF30" s="32">
        <v>1</v>
      </c>
      <c r="BG30" s="41">
        <f t="shared" si="26"/>
        <v>2.5641025641025639</v>
      </c>
      <c r="BH30" s="27">
        <v>37</v>
      </c>
      <c r="BI30" s="36">
        <f t="shared" si="27"/>
        <v>94.871794871794862</v>
      </c>
      <c r="BJ30" s="27">
        <v>2</v>
      </c>
      <c r="BK30" s="36">
        <f t="shared" si="28"/>
        <v>5.1282051282051277</v>
      </c>
      <c r="BL30" s="27">
        <v>0</v>
      </c>
      <c r="BM30" s="36">
        <f t="shared" si="29"/>
        <v>0</v>
      </c>
      <c r="BN30" s="27">
        <v>0</v>
      </c>
      <c r="BO30" s="36">
        <f t="shared" si="30"/>
        <v>0</v>
      </c>
      <c r="BP30" s="32">
        <v>39</v>
      </c>
      <c r="BQ30" s="41">
        <f t="shared" si="31"/>
        <v>100</v>
      </c>
      <c r="BR30" s="32">
        <v>0</v>
      </c>
      <c r="BS30" s="41">
        <f t="shared" si="32"/>
        <v>0</v>
      </c>
      <c r="BT30" s="32">
        <v>0</v>
      </c>
      <c r="BU30" s="41">
        <f t="shared" si="33"/>
        <v>0</v>
      </c>
      <c r="BV30" s="29">
        <v>39</v>
      </c>
      <c r="BW30" s="38">
        <f t="shared" si="34"/>
        <v>100</v>
      </c>
      <c r="BX30" s="29">
        <v>0</v>
      </c>
      <c r="BY30" s="38">
        <f t="shared" si="35"/>
        <v>0</v>
      </c>
      <c r="BZ30" s="29">
        <v>0</v>
      </c>
      <c r="CA30" s="38">
        <f t="shared" si="36"/>
        <v>0</v>
      </c>
    </row>
    <row r="31" spans="1:79" x14ac:dyDescent="0.25">
      <c r="A31" s="71">
        <v>28</v>
      </c>
      <c r="B31" s="8">
        <v>54</v>
      </c>
      <c r="C31" s="8">
        <v>1</v>
      </c>
      <c r="D31" s="8">
        <v>14</v>
      </c>
      <c r="E31" s="34">
        <v>6.8703703703703702</v>
      </c>
      <c r="F31" s="82">
        <v>18</v>
      </c>
      <c r="G31" s="83">
        <f t="shared" si="0"/>
        <v>33.333333333333329</v>
      </c>
      <c r="H31" s="82">
        <v>36</v>
      </c>
      <c r="I31" s="83">
        <f t="shared" si="1"/>
        <v>66.666666666666657</v>
      </c>
      <c r="J31" s="27">
        <v>25</v>
      </c>
      <c r="K31" s="36">
        <f t="shared" si="2"/>
        <v>46.296296296296298</v>
      </c>
      <c r="L31" s="27">
        <v>29</v>
      </c>
      <c r="M31" s="36">
        <f t="shared" si="3"/>
        <v>53.703703703703709</v>
      </c>
      <c r="N31" s="28">
        <v>26</v>
      </c>
      <c r="O31" s="37">
        <f t="shared" si="4"/>
        <v>48.148148148148145</v>
      </c>
      <c r="P31" s="28">
        <v>28</v>
      </c>
      <c r="Q31" s="37">
        <f t="shared" si="5"/>
        <v>51.851851851851848</v>
      </c>
      <c r="R31" s="29">
        <v>19</v>
      </c>
      <c r="S31" s="38">
        <f t="shared" si="6"/>
        <v>35.185185185185183</v>
      </c>
      <c r="T31" s="29">
        <v>35</v>
      </c>
      <c r="U31" s="38">
        <f t="shared" si="7"/>
        <v>64.81481481481481</v>
      </c>
      <c r="V31" s="30">
        <v>15</v>
      </c>
      <c r="W31" s="39">
        <f t="shared" si="8"/>
        <v>27.777777777777779</v>
      </c>
      <c r="X31" s="30">
        <v>39</v>
      </c>
      <c r="Y31" s="39">
        <f t="shared" si="9"/>
        <v>72.222222222222214</v>
      </c>
      <c r="Z31" s="31">
        <v>48</v>
      </c>
      <c r="AA31" s="40">
        <f t="shared" si="10"/>
        <v>88.888888888888886</v>
      </c>
      <c r="AB31" s="31">
        <v>6</v>
      </c>
      <c r="AC31" s="40">
        <f t="shared" si="11"/>
        <v>11.111111111111111</v>
      </c>
      <c r="AD31" s="32">
        <v>24</v>
      </c>
      <c r="AE31" s="41">
        <f t="shared" si="12"/>
        <v>44.444444444444443</v>
      </c>
      <c r="AF31" s="32">
        <v>30</v>
      </c>
      <c r="AG31" s="41">
        <f t="shared" si="13"/>
        <v>55.555555555555557</v>
      </c>
      <c r="AH31" s="82">
        <v>37</v>
      </c>
      <c r="AI31" s="83">
        <f t="shared" si="14"/>
        <v>68.518518518518519</v>
      </c>
      <c r="AJ31" s="82">
        <v>17</v>
      </c>
      <c r="AK31" s="83">
        <f t="shared" si="15"/>
        <v>31.481481481481481</v>
      </c>
      <c r="AL31" s="33">
        <v>25</v>
      </c>
      <c r="AM31" s="42">
        <f t="shared" si="16"/>
        <v>46.296296296296298</v>
      </c>
      <c r="AN31" s="33">
        <v>29</v>
      </c>
      <c r="AO31" s="42">
        <f t="shared" si="17"/>
        <v>53.703703703703709</v>
      </c>
      <c r="AP31" s="28">
        <v>33</v>
      </c>
      <c r="AQ31" s="37">
        <f t="shared" si="18"/>
        <v>61.111111111111114</v>
      </c>
      <c r="AR31" s="28">
        <v>21</v>
      </c>
      <c r="AS31" s="37">
        <f t="shared" si="19"/>
        <v>38.888888888888893</v>
      </c>
      <c r="AT31" s="29">
        <v>37</v>
      </c>
      <c r="AU31" s="38">
        <f t="shared" si="20"/>
        <v>68.518518518518519</v>
      </c>
      <c r="AV31" s="29">
        <v>17</v>
      </c>
      <c r="AW31" s="38">
        <f t="shared" si="21"/>
        <v>31.481481481481481</v>
      </c>
      <c r="AX31" s="30">
        <v>23</v>
      </c>
      <c r="AY31" s="39">
        <f t="shared" si="22"/>
        <v>42.592592592592595</v>
      </c>
      <c r="AZ31" s="30">
        <v>31</v>
      </c>
      <c r="BA31" s="39">
        <f t="shared" si="23"/>
        <v>57.407407407407405</v>
      </c>
      <c r="BB31" s="32">
        <v>29</v>
      </c>
      <c r="BC31" s="41">
        <f t="shared" si="24"/>
        <v>53.703703703703709</v>
      </c>
      <c r="BD31" s="32">
        <v>16</v>
      </c>
      <c r="BE31" s="41">
        <f t="shared" si="25"/>
        <v>29.629629629629626</v>
      </c>
      <c r="BF31" s="32">
        <v>9</v>
      </c>
      <c r="BG31" s="41">
        <f t="shared" si="26"/>
        <v>16.666666666666664</v>
      </c>
      <c r="BH31" s="27">
        <v>44</v>
      </c>
      <c r="BI31" s="36">
        <f t="shared" si="27"/>
        <v>81.481481481481481</v>
      </c>
      <c r="BJ31" s="27">
        <v>4</v>
      </c>
      <c r="BK31" s="36">
        <f t="shared" si="28"/>
        <v>7.4074074074074066</v>
      </c>
      <c r="BL31" s="27">
        <v>3</v>
      </c>
      <c r="BM31" s="36">
        <f t="shared" si="29"/>
        <v>5.5555555555555554</v>
      </c>
      <c r="BN31" s="27">
        <v>3</v>
      </c>
      <c r="BO31" s="36">
        <f t="shared" si="30"/>
        <v>5.5555555555555554</v>
      </c>
      <c r="BP31" s="32">
        <v>54</v>
      </c>
      <c r="BQ31" s="41">
        <f t="shared" si="31"/>
        <v>100</v>
      </c>
      <c r="BR31" s="32">
        <v>0</v>
      </c>
      <c r="BS31" s="41">
        <f t="shared" si="32"/>
        <v>0</v>
      </c>
      <c r="BT31" s="32">
        <v>0</v>
      </c>
      <c r="BU31" s="41">
        <f t="shared" si="33"/>
        <v>0</v>
      </c>
      <c r="BV31" s="29">
        <v>54</v>
      </c>
      <c r="BW31" s="38">
        <f t="shared" si="34"/>
        <v>100</v>
      </c>
      <c r="BX31" s="29">
        <v>0</v>
      </c>
      <c r="BY31" s="38">
        <f t="shared" si="35"/>
        <v>0</v>
      </c>
      <c r="BZ31" s="29">
        <v>0</v>
      </c>
      <c r="CA31" s="38">
        <f t="shared" si="36"/>
        <v>0</v>
      </c>
    </row>
    <row r="32" spans="1:79" x14ac:dyDescent="0.25">
      <c r="A32" s="71">
        <v>29</v>
      </c>
      <c r="B32" s="8">
        <v>43</v>
      </c>
      <c r="C32" s="8">
        <v>0</v>
      </c>
      <c r="D32" s="8">
        <v>13</v>
      </c>
      <c r="E32" s="34">
        <v>5.7441860465116283</v>
      </c>
      <c r="F32" s="82">
        <v>25</v>
      </c>
      <c r="G32" s="83">
        <f t="shared" si="0"/>
        <v>58.139534883720934</v>
      </c>
      <c r="H32" s="82">
        <v>18</v>
      </c>
      <c r="I32" s="83">
        <f t="shared" si="1"/>
        <v>41.860465116279073</v>
      </c>
      <c r="J32" s="27">
        <v>22</v>
      </c>
      <c r="K32" s="36">
        <f t="shared" si="2"/>
        <v>51.162790697674424</v>
      </c>
      <c r="L32" s="27">
        <v>21</v>
      </c>
      <c r="M32" s="36">
        <f t="shared" si="3"/>
        <v>48.837209302325576</v>
      </c>
      <c r="N32" s="28">
        <v>22</v>
      </c>
      <c r="O32" s="37">
        <f t="shared" si="4"/>
        <v>51.162790697674424</v>
      </c>
      <c r="P32" s="28">
        <v>21</v>
      </c>
      <c r="Q32" s="37">
        <f t="shared" si="5"/>
        <v>48.837209302325576</v>
      </c>
      <c r="R32" s="29">
        <v>18</v>
      </c>
      <c r="S32" s="38">
        <f t="shared" si="6"/>
        <v>41.860465116279073</v>
      </c>
      <c r="T32" s="29">
        <v>25</v>
      </c>
      <c r="U32" s="38">
        <f t="shared" si="7"/>
        <v>58.139534883720934</v>
      </c>
      <c r="V32" s="30">
        <v>18</v>
      </c>
      <c r="W32" s="39">
        <f t="shared" si="8"/>
        <v>41.860465116279073</v>
      </c>
      <c r="X32" s="30">
        <v>25</v>
      </c>
      <c r="Y32" s="39">
        <f t="shared" si="9"/>
        <v>58.139534883720934</v>
      </c>
      <c r="Z32" s="31">
        <v>38</v>
      </c>
      <c r="AA32" s="40">
        <f t="shared" si="10"/>
        <v>88.372093023255815</v>
      </c>
      <c r="AB32" s="31">
        <v>5</v>
      </c>
      <c r="AC32" s="40">
        <f t="shared" si="11"/>
        <v>11.627906976744185</v>
      </c>
      <c r="AD32" s="32">
        <v>19</v>
      </c>
      <c r="AE32" s="41">
        <f t="shared" si="12"/>
        <v>44.186046511627907</v>
      </c>
      <c r="AF32" s="32">
        <v>24</v>
      </c>
      <c r="AG32" s="41">
        <f t="shared" si="13"/>
        <v>55.813953488372093</v>
      </c>
      <c r="AH32" s="82">
        <v>30</v>
      </c>
      <c r="AI32" s="83">
        <f t="shared" si="14"/>
        <v>69.767441860465112</v>
      </c>
      <c r="AJ32" s="82">
        <v>13</v>
      </c>
      <c r="AK32" s="83">
        <f t="shared" si="15"/>
        <v>30.232558139534881</v>
      </c>
      <c r="AL32" s="33">
        <v>15</v>
      </c>
      <c r="AM32" s="42">
        <f t="shared" si="16"/>
        <v>34.883720930232556</v>
      </c>
      <c r="AN32" s="33">
        <v>28</v>
      </c>
      <c r="AO32" s="42">
        <f t="shared" si="17"/>
        <v>65.116279069767444</v>
      </c>
      <c r="AP32" s="28">
        <v>31</v>
      </c>
      <c r="AQ32" s="37">
        <f t="shared" si="18"/>
        <v>72.093023255813947</v>
      </c>
      <c r="AR32" s="28">
        <v>12</v>
      </c>
      <c r="AS32" s="37">
        <f t="shared" si="19"/>
        <v>27.906976744186046</v>
      </c>
      <c r="AT32" s="29">
        <v>32</v>
      </c>
      <c r="AU32" s="38">
        <f t="shared" si="20"/>
        <v>74.418604651162795</v>
      </c>
      <c r="AV32" s="29">
        <v>11</v>
      </c>
      <c r="AW32" s="38">
        <f t="shared" si="21"/>
        <v>25.581395348837212</v>
      </c>
      <c r="AX32" s="30">
        <v>16</v>
      </c>
      <c r="AY32" s="39">
        <f t="shared" si="22"/>
        <v>37.209302325581397</v>
      </c>
      <c r="AZ32" s="30">
        <v>27</v>
      </c>
      <c r="BA32" s="39">
        <f t="shared" si="23"/>
        <v>62.790697674418603</v>
      </c>
      <c r="BB32" s="32">
        <v>34</v>
      </c>
      <c r="BC32" s="41">
        <f t="shared" si="24"/>
        <v>79.069767441860463</v>
      </c>
      <c r="BD32" s="32">
        <v>7</v>
      </c>
      <c r="BE32" s="41">
        <f t="shared" si="25"/>
        <v>16.279069767441861</v>
      </c>
      <c r="BF32" s="32">
        <v>2</v>
      </c>
      <c r="BG32" s="41">
        <f t="shared" si="26"/>
        <v>4.6511627906976747</v>
      </c>
      <c r="BH32" s="27">
        <v>38</v>
      </c>
      <c r="BI32" s="36">
        <f t="shared" si="27"/>
        <v>88.372093023255815</v>
      </c>
      <c r="BJ32" s="27">
        <v>4</v>
      </c>
      <c r="BK32" s="36">
        <f t="shared" si="28"/>
        <v>9.3023255813953494</v>
      </c>
      <c r="BL32" s="27">
        <v>1</v>
      </c>
      <c r="BM32" s="36">
        <f t="shared" si="29"/>
        <v>2.3255813953488373</v>
      </c>
      <c r="BN32" s="27">
        <v>0</v>
      </c>
      <c r="BO32" s="36">
        <f t="shared" si="30"/>
        <v>0</v>
      </c>
      <c r="BP32" s="32">
        <v>43</v>
      </c>
      <c r="BQ32" s="41">
        <f t="shared" si="31"/>
        <v>100</v>
      </c>
      <c r="BR32" s="32">
        <v>0</v>
      </c>
      <c r="BS32" s="41">
        <f t="shared" si="32"/>
        <v>0</v>
      </c>
      <c r="BT32" s="32">
        <v>0</v>
      </c>
      <c r="BU32" s="41">
        <f t="shared" si="33"/>
        <v>0</v>
      </c>
      <c r="BV32" s="29">
        <v>43</v>
      </c>
      <c r="BW32" s="38">
        <f t="shared" si="34"/>
        <v>100</v>
      </c>
      <c r="BX32" s="29">
        <v>0</v>
      </c>
      <c r="BY32" s="38">
        <f t="shared" si="35"/>
        <v>0</v>
      </c>
      <c r="BZ32" s="29">
        <v>0</v>
      </c>
      <c r="CA32" s="38">
        <f t="shared" si="36"/>
        <v>0</v>
      </c>
    </row>
    <row r="33" spans="1:79" x14ac:dyDescent="0.25">
      <c r="A33" s="71">
        <v>30</v>
      </c>
      <c r="B33" s="8">
        <v>19</v>
      </c>
      <c r="C33" s="8">
        <v>0</v>
      </c>
      <c r="D33" s="8">
        <v>12</v>
      </c>
      <c r="E33" s="34">
        <v>6.3157894736842106</v>
      </c>
      <c r="F33" s="82">
        <v>8</v>
      </c>
      <c r="G33" s="83">
        <f t="shared" si="0"/>
        <v>42.105263157894733</v>
      </c>
      <c r="H33" s="82">
        <v>11</v>
      </c>
      <c r="I33" s="83">
        <f t="shared" si="1"/>
        <v>57.894736842105267</v>
      </c>
      <c r="J33" s="27">
        <v>11</v>
      </c>
      <c r="K33" s="36">
        <f t="shared" si="2"/>
        <v>57.894736842105267</v>
      </c>
      <c r="L33" s="27">
        <v>8</v>
      </c>
      <c r="M33" s="36">
        <f t="shared" si="3"/>
        <v>42.105263157894733</v>
      </c>
      <c r="N33" s="28">
        <v>8</v>
      </c>
      <c r="O33" s="37">
        <f t="shared" si="4"/>
        <v>42.105263157894733</v>
      </c>
      <c r="P33" s="28">
        <v>11</v>
      </c>
      <c r="Q33" s="37">
        <f t="shared" si="5"/>
        <v>57.894736842105267</v>
      </c>
      <c r="R33" s="29">
        <v>4</v>
      </c>
      <c r="S33" s="38">
        <f t="shared" si="6"/>
        <v>21.052631578947366</v>
      </c>
      <c r="T33" s="29">
        <v>15</v>
      </c>
      <c r="U33" s="38">
        <f t="shared" si="7"/>
        <v>78.94736842105263</v>
      </c>
      <c r="V33" s="30">
        <v>2</v>
      </c>
      <c r="W33" s="39">
        <f t="shared" si="8"/>
        <v>10.526315789473683</v>
      </c>
      <c r="X33" s="30">
        <v>17</v>
      </c>
      <c r="Y33" s="39">
        <f t="shared" si="9"/>
        <v>89.473684210526315</v>
      </c>
      <c r="Z33" s="31">
        <v>19</v>
      </c>
      <c r="AA33" s="40">
        <f t="shared" si="10"/>
        <v>100</v>
      </c>
      <c r="AB33" s="31">
        <v>0</v>
      </c>
      <c r="AC33" s="40">
        <f t="shared" si="11"/>
        <v>0</v>
      </c>
      <c r="AD33" s="32">
        <v>10</v>
      </c>
      <c r="AE33" s="41">
        <f t="shared" si="12"/>
        <v>52.631578947368418</v>
      </c>
      <c r="AF33" s="32">
        <v>9</v>
      </c>
      <c r="AG33" s="41">
        <f t="shared" si="13"/>
        <v>47.368421052631575</v>
      </c>
      <c r="AH33" s="82">
        <v>15</v>
      </c>
      <c r="AI33" s="83">
        <f t="shared" si="14"/>
        <v>78.94736842105263</v>
      </c>
      <c r="AJ33" s="82">
        <v>4</v>
      </c>
      <c r="AK33" s="83">
        <f t="shared" si="15"/>
        <v>21.052631578947366</v>
      </c>
      <c r="AL33" s="33">
        <v>5</v>
      </c>
      <c r="AM33" s="42">
        <f t="shared" si="16"/>
        <v>26.315789473684209</v>
      </c>
      <c r="AN33" s="33">
        <v>14</v>
      </c>
      <c r="AO33" s="42">
        <f t="shared" si="17"/>
        <v>73.68421052631578</v>
      </c>
      <c r="AP33" s="28">
        <v>13</v>
      </c>
      <c r="AQ33" s="37">
        <f t="shared" si="18"/>
        <v>68.421052631578945</v>
      </c>
      <c r="AR33" s="28">
        <v>6</v>
      </c>
      <c r="AS33" s="37">
        <f t="shared" si="19"/>
        <v>31.578947368421051</v>
      </c>
      <c r="AT33" s="29">
        <v>10</v>
      </c>
      <c r="AU33" s="38">
        <f t="shared" si="20"/>
        <v>52.631578947368418</v>
      </c>
      <c r="AV33" s="29">
        <v>9</v>
      </c>
      <c r="AW33" s="38">
        <f t="shared" si="21"/>
        <v>47.368421052631575</v>
      </c>
      <c r="AX33" s="30">
        <v>9</v>
      </c>
      <c r="AY33" s="39">
        <f t="shared" si="22"/>
        <v>47.368421052631575</v>
      </c>
      <c r="AZ33" s="30">
        <v>10</v>
      </c>
      <c r="BA33" s="39">
        <f t="shared" si="23"/>
        <v>52.631578947368418</v>
      </c>
      <c r="BB33" s="32">
        <v>16</v>
      </c>
      <c r="BC33" s="41">
        <f t="shared" si="24"/>
        <v>84.210526315789465</v>
      </c>
      <c r="BD33" s="32">
        <v>2</v>
      </c>
      <c r="BE33" s="41">
        <f t="shared" si="25"/>
        <v>10.526315789473683</v>
      </c>
      <c r="BF33" s="32">
        <v>1</v>
      </c>
      <c r="BG33" s="41">
        <f t="shared" si="26"/>
        <v>5.2631578947368416</v>
      </c>
      <c r="BH33" s="27">
        <v>19</v>
      </c>
      <c r="BI33" s="36">
        <f t="shared" si="27"/>
        <v>100</v>
      </c>
      <c r="BJ33" s="27">
        <v>0</v>
      </c>
      <c r="BK33" s="36">
        <f t="shared" si="28"/>
        <v>0</v>
      </c>
      <c r="BL33" s="27">
        <v>0</v>
      </c>
      <c r="BM33" s="36">
        <f t="shared" si="29"/>
        <v>0</v>
      </c>
      <c r="BN33" s="27">
        <v>0</v>
      </c>
      <c r="BO33" s="36">
        <f t="shared" si="30"/>
        <v>0</v>
      </c>
      <c r="BP33" s="32">
        <v>18</v>
      </c>
      <c r="BQ33" s="41">
        <f t="shared" si="31"/>
        <v>94.73684210526315</v>
      </c>
      <c r="BR33" s="32">
        <v>0</v>
      </c>
      <c r="BS33" s="41">
        <f t="shared" si="32"/>
        <v>0</v>
      </c>
      <c r="BT33" s="32">
        <v>1</v>
      </c>
      <c r="BU33" s="41">
        <f t="shared" si="33"/>
        <v>5.2631578947368416</v>
      </c>
      <c r="BV33" s="29">
        <v>19</v>
      </c>
      <c r="BW33" s="38">
        <f t="shared" si="34"/>
        <v>100</v>
      </c>
      <c r="BX33" s="29">
        <v>0</v>
      </c>
      <c r="BY33" s="38">
        <f t="shared" si="35"/>
        <v>0</v>
      </c>
      <c r="BZ33" s="29">
        <v>0</v>
      </c>
      <c r="CA33" s="38">
        <f t="shared" si="36"/>
        <v>0</v>
      </c>
    </row>
    <row r="34" spans="1:79" x14ac:dyDescent="0.25">
      <c r="A34" s="71">
        <v>31</v>
      </c>
      <c r="B34" s="8">
        <v>56</v>
      </c>
      <c r="C34" s="8">
        <v>0</v>
      </c>
      <c r="D34" s="8">
        <v>16</v>
      </c>
      <c r="E34" s="34">
        <v>5.8571428571428568</v>
      </c>
      <c r="F34" s="82">
        <v>23</v>
      </c>
      <c r="G34" s="83">
        <f t="shared" si="0"/>
        <v>41.071428571428569</v>
      </c>
      <c r="H34" s="82">
        <v>33</v>
      </c>
      <c r="I34" s="83">
        <f t="shared" si="1"/>
        <v>58.928571428571431</v>
      </c>
      <c r="J34" s="27">
        <v>27</v>
      </c>
      <c r="K34" s="36">
        <f t="shared" si="2"/>
        <v>48.214285714285715</v>
      </c>
      <c r="L34" s="27">
        <v>29</v>
      </c>
      <c r="M34" s="36">
        <f t="shared" si="3"/>
        <v>51.785714285714292</v>
      </c>
      <c r="N34" s="28">
        <v>34</v>
      </c>
      <c r="O34" s="37">
        <f t="shared" si="4"/>
        <v>60.714285714285708</v>
      </c>
      <c r="P34" s="28">
        <v>22</v>
      </c>
      <c r="Q34" s="37">
        <f t="shared" si="5"/>
        <v>39.285714285714285</v>
      </c>
      <c r="R34" s="29">
        <v>23</v>
      </c>
      <c r="S34" s="38">
        <f t="shared" si="6"/>
        <v>41.071428571428569</v>
      </c>
      <c r="T34" s="29">
        <v>33</v>
      </c>
      <c r="U34" s="38">
        <f t="shared" si="7"/>
        <v>58.928571428571431</v>
      </c>
      <c r="V34" s="30">
        <v>24</v>
      </c>
      <c r="W34" s="39">
        <f t="shared" si="8"/>
        <v>42.857142857142854</v>
      </c>
      <c r="X34" s="30">
        <v>32</v>
      </c>
      <c r="Y34" s="39">
        <f t="shared" si="9"/>
        <v>57.142857142857139</v>
      </c>
      <c r="Z34" s="31">
        <v>45</v>
      </c>
      <c r="AA34" s="40">
        <f t="shared" si="10"/>
        <v>80.357142857142861</v>
      </c>
      <c r="AB34" s="31">
        <v>11</v>
      </c>
      <c r="AC34" s="40">
        <f t="shared" si="11"/>
        <v>19.642857142857142</v>
      </c>
      <c r="AD34" s="32">
        <v>22</v>
      </c>
      <c r="AE34" s="41">
        <f t="shared" si="12"/>
        <v>39.285714285714285</v>
      </c>
      <c r="AF34" s="32">
        <v>34</v>
      </c>
      <c r="AG34" s="41">
        <f t="shared" si="13"/>
        <v>60.714285714285708</v>
      </c>
      <c r="AH34" s="82">
        <v>39</v>
      </c>
      <c r="AI34" s="83">
        <f t="shared" si="14"/>
        <v>69.642857142857139</v>
      </c>
      <c r="AJ34" s="82">
        <v>17</v>
      </c>
      <c r="AK34" s="83">
        <f t="shared" si="15"/>
        <v>30.357142857142854</v>
      </c>
      <c r="AL34" s="33">
        <v>19</v>
      </c>
      <c r="AM34" s="42">
        <f t="shared" si="16"/>
        <v>33.928571428571431</v>
      </c>
      <c r="AN34" s="33">
        <v>37</v>
      </c>
      <c r="AO34" s="42">
        <f t="shared" si="17"/>
        <v>66.071428571428569</v>
      </c>
      <c r="AP34" s="28">
        <v>43</v>
      </c>
      <c r="AQ34" s="37">
        <f t="shared" si="18"/>
        <v>76.785714285714292</v>
      </c>
      <c r="AR34" s="28">
        <v>13</v>
      </c>
      <c r="AS34" s="37">
        <f t="shared" si="19"/>
        <v>23.214285714285715</v>
      </c>
      <c r="AT34" s="29">
        <v>45</v>
      </c>
      <c r="AU34" s="38">
        <f t="shared" si="20"/>
        <v>80.357142857142861</v>
      </c>
      <c r="AV34" s="29">
        <v>11</v>
      </c>
      <c r="AW34" s="38">
        <f t="shared" si="21"/>
        <v>19.642857142857142</v>
      </c>
      <c r="AX34" s="30">
        <v>31</v>
      </c>
      <c r="AY34" s="39">
        <f t="shared" si="22"/>
        <v>55.357142857142861</v>
      </c>
      <c r="AZ34" s="30">
        <v>25</v>
      </c>
      <c r="BA34" s="39">
        <f t="shared" si="23"/>
        <v>44.642857142857146</v>
      </c>
      <c r="BB34" s="32">
        <v>44</v>
      </c>
      <c r="BC34" s="41">
        <f t="shared" si="24"/>
        <v>78.571428571428569</v>
      </c>
      <c r="BD34" s="32">
        <v>11</v>
      </c>
      <c r="BE34" s="41">
        <f t="shared" si="25"/>
        <v>19.642857142857142</v>
      </c>
      <c r="BF34" s="32">
        <v>1</v>
      </c>
      <c r="BG34" s="41">
        <f t="shared" si="26"/>
        <v>1.7857142857142856</v>
      </c>
      <c r="BH34" s="27">
        <v>49</v>
      </c>
      <c r="BI34" s="36">
        <f t="shared" si="27"/>
        <v>87.5</v>
      </c>
      <c r="BJ34" s="27">
        <v>2</v>
      </c>
      <c r="BK34" s="36">
        <f t="shared" si="28"/>
        <v>3.5714285714285712</v>
      </c>
      <c r="BL34" s="27">
        <v>3</v>
      </c>
      <c r="BM34" s="36">
        <f t="shared" si="29"/>
        <v>5.3571428571428568</v>
      </c>
      <c r="BN34" s="27">
        <v>2</v>
      </c>
      <c r="BO34" s="36">
        <f t="shared" si="30"/>
        <v>3.5714285714285712</v>
      </c>
      <c r="BP34" s="32">
        <v>54</v>
      </c>
      <c r="BQ34" s="41">
        <f t="shared" si="31"/>
        <v>96.428571428571431</v>
      </c>
      <c r="BR34" s="32">
        <v>0</v>
      </c>
      <c r="BS34" s="41">
        <f t="shared" si="32"/>
        <v>0</v>
      </c>
      <c r="BT34" s="32">
        <v>2</v>
      </c>
      <c r="BU34" s="41">
        <f t="shared" si="33"/>
        <v>3.5714285714285712</v>
      </c>
      <c r="BV34" s="29">
        <v>56</v>
      </c>
      <c r="BW34" s="38">
        <f t="shared" si="34"/>
        <v>100</v>
      </c>
      <c r="BX34" s="29">
        <v>0</v>
      </c>
      <c r="BY34" s="38">
        <f t="shared" si="35"/>
        <v>0</v>
      </c>
      <c r="BZ34" s="29">
        <v>0</v>
      </c>
      <c r="CA34" s="38">
        <f t="shared" si="36"/>
        <v>0</v>
      </c>
    </row>
    <row r="35" spans="1:79" x14ac:dyDescent="0.25">
      <c r="A35" s="71">
        <v>32</v>
      </c>
      <c r="B35" s="8">
        <v>52</v>
      </c>
      <c r="C35" s="8">
        <v>1</v>
      </c>
      <c r="D35" s="8">
        <v>15</v>
      </c>
      <c r="E35" s="34">
        <v>7.0384615384615383</v>
      </c>
      <c r="F35" s="82">
        <v>23</v>
      </c>
      <c r="G35" s="83">
        <f t="shared" si="0"/>
        <v>44.230769230769226</v>
      </c>
      <c r="H35" s="82">
        <v>29</v>
      </c>
      <c r="I35" s="83">
        <f t="shared" si="1"/>
        <v>55.769230769230774</v>
      </c>
      <c r="J35" s="27">
        <v>22</v>
      </c>
      <c r="K35" s="36">
        <f t="shared" si="2"/>
        <v>42.307692307692307</v>
      </c>
      <c r="L35" s="27">
        <v>30</v>
      </c>
      <c r="M35" s="36">
        <f t="shared" si="3"/>
        <v>57.692307692307686</v>
      </c>
      <c r="N35" s="28">
        <v>30</v>
      </c>
      <c r="O35" s="37">
        <f t="shared" si="4"/>
        <v>57.692307692307686</v>
      </c>
      <c r="P35" s="28">
        <v>22</v>
      </c>
      <c r="Q35" s="37">
        <f t="shared" si="5"/>
        <v>42.307692307692307</v>
      </c>
      <c r="R35" s="29">
        <v>24</v>
      </c>
      <c r="S35" s="38">
        <f t="shared" si="6"/>
        <v>46.153846153846153</v>
      </c>
      <c r="T35" s="29">
        <v>28</v>
      </c>
      <c r="U35" s="38">
        <f t="shared" si="7"/>
        <v>53.846153846153847</v>
      </c>
      <c r="V35" s="30">
        <v>17</v>
      </c>
      <c r="W35" s="39">
        <f t="shared" si="8"/>
        <v>32.692307692307693</v>
      </c>
      <c r="X35" s="30">
        <v>35</v>
      </c>
      <c r="Y35" s="39">
        <f t="shared" si="9"/>
        <v>67.307692307692307</v>
      </c>
      <c r="Z35" s="31">
        <v>47</v>
      </c>
      <c r="AA35" s="40">
        <f t="shared" si="10"/>
        <v>90.384615384615387</v>
      </c>
      <c r="AB35" s="31">
        <v>5</v>
      </c>
      <c r="AC35" s="40">
        <f t="shared" si="11"/>
        <v>9.6153846153846168</v>
      </c>
      <c r="AD35" s="32">
        <v>19</v>
      </c>
      <c r="AE35" s="41">
        <f t="shared" si="12"/>
        <v>36.538461538461533</v>
      </c>
      <c r="AF35" s="32">
        <v>33</v>
      </c>
      <c r="AG35" s="41">
        <f t="shared" si="13"/>
        <v>63.46153846153846</v>
      </c>
      <c r="AH35" s="82">
        <v>42</v>
      </c>
      <c r="AI35" s="83">
        <f t="shared" si="14"/>
        <v>80.769230769230774</v>
      </c>
      <c r="AJ35" s="82">
        <v>10</v>
      </c>
      <c r="AK35" s="83">
        <f t="shared" si="15"/>
        <v>19.230769230769234</v>
      </c>
      <c r="AL35" s="33">
        <v>14</v>
      </c>
      <c r="AM35" s="42">
        <f t="shared" si="16"/>
        <v>26.923076923076923</v>
      </c>
      <c r="AN35" s="33">
        <v>38</v>
      </c>
      <c r="AO35" s="42">
        <f t="shared" si="17"/>
        <v>73.076923076923066</v>
      </c>
      <c r="AP35" s="28">
        <v>32</v>
      </c>
      <c r="AQ35" s="37">
        <f t="shared" si="18"/>
        <v>61.53846153846154</v>
      </c>
      <c r="AR35" s="28">
        <v>20</v>
      </c>
      <c r="AS35" s="37">
        <f t="shared" si="19"/>
        <v>38.461538461538467</v>
      </c>
      <c r="AT35" s="29">
        <v>23</v>
      </c>
      <c r="AU35" s="38">
        <f t="shared" si="20"/>
        <v>44.230769230769226</v>
      </c>
      <c r="AV35" s="29">
        <v>29</v>
      </c>
      <c r="AW35" s="38">
        <f t="shared" si="21"/>
        <v>55.769230769230774</v>
      </c>
      <c r="AX35" s="30">
        <v>12</v>
      </c>
      <c r="AY35" s="39">
        <f t="shared" si="22"/>
        <v>23.076923076923077</v>
      </c>
      <c r="AZ35" s="30">
        <v>40</v>
      </c>
      <c r="BA35" s="39">
        <f t="shared" si="23"/>
        <v>76.923076923076934</v>
      </c>
      <c r="BB35" s="32">
        <v>34</v>
      </c>
      <c r="BC35" s="41">
        <f t="shared" si="24"/>
        <v>65.384615384615387</v>
      </c>
      <c r="BD35" s="32">
        <v>12</v>
      </c>
      <c r="BE35" s="41">
        <f t="shared" si="25"/>
        <v>23.076923076923077</v>
      </c>
      <c r="BF35" s="32">
        <v>6</v>
      </c>
      <c r="BG35" s="41">
        <f t="shared" si="26"/>
        <v>11.538461538461538</v>
      </c>
      <c r="BH35" s="27">
        <v>41</v>
      </c>
      <c r="BI35" s="36">
        <f t="shared" si="27"/>
        <v>78.84615384615384</v>
      </c>
      <c r="BJ35" s="27">
        <v>8</v>
      </c>
      <c r="BK35" s="36">
        <f t="shared" si="28"/>
        <v>15.384615384615385</v>
      </c>
      <c r="BL35" s="27">
        <v>2</v>
      </c>
      <c r="BM35" s="36">
        <f t="shared" si="29"/>
        <v>3.8461538461538463</v>
      </c>
      <c r="BN35" s="27">
        <v>1</v>
      </c>
      <c r="BO35" s="36">
        <f t="shared" si="30"/>
        <v>1.9230769230769231</v>
      </c>
      <c r="BP35" s="32">
        <v>48</v>
      </c>
      <c r="BQ35" s="41">
        <f t="shared" si="31"/>
        <v>92.307692307692307</v>
      </c>
      <c r="BR35" s="32">
        <v>0</v>
      </c>
      <c r="BS35" s="41">
        <f t="shared" si="32"/>
        <v>0</v>
      </c>
      <c r="BT35" s="32">
        <v>4</v>
      </c>
      <c r="BU35" s="41">
        <f t="shared" si="33"/>
        <v>7.6923076923076925</v>
      </c>
      <c r="BV35" s="29">
        <v>52</v>
      </c>
      <c r="BW35" s="38">
        <f t="shared" si="34"/>
        <v>100</v>
      </c>
      <c r="BX35" s="29">
        <v>0</v>
      </c>
      <c r="BY35" s="38">
        <f t="shared" si="35"/>
        <v>0</v>
      </c>
      <c r="BZ35" s="29">
        <v>0</v>
      </c>
      <c r="CA35" s="38">
        <f t="shared" si="36"/>
        <v>0</v>
      </c>
    </row>
    <row r="36" spans="1:79" x14ac:dyDescent="0.25">
      <c r="A36" s="71">
        <v>33</v>
      </c>
      <c r="B36" s="8">
        <v>50</v>
      </c>
      <c r="C36" s="8">
        <v>0</v>
      </c>
      <c r="D36" s="8">
        <v>14</v>
      </c>
      <c r="E36" s="34">
        <v>5.9</v>
      </c>
      <c r="F36" s="82">
        <v>31</v>
      </c>
      <c r="G36" s="83">
        <f t="shared" si="0"/>
        <v>62</v>
      </c>
      <c r="H36" s="82">
        <v>19</v>
      </c>
      <c r="I36" s="83">
        <f t="shared" si="1"/>
        <v>38</v>
      </c>
      <c r="J36" s="27">
        <v>22</v>
      </c>
      <c r="K36" s="36">
        <f t="shared" si="2"/>
        <v>44</v>
      </c>
      <c r="L36" s="27">
        <v>28</v>
      </c>
      <c r="M36" s="36">
        <f t="shared" si="3"/>
        <v>56.000000000000007</v>
      </c>
      <c r="N36" s="28">
        <v>30</v>
      </c>
      <c r="O36" s="37">
        <f t="shared" si="4"/>
        <v>60</v>
      </c>
      <c r="P36" s="28">
        <v>20</v>
      </c>
      <c r="Q36" s="37">
        <f t="shared" si="5"/>
        <v>40</v>
      </c>
      <c r="R36" s="29">
        <v>24</v>
      </c>
      <c r="S36" s="38">
        <f t="shared" si="6"/>
        <v>48</v>
      </c>
      <c r="T36" s="29">
        <v>26</v>
      </c>
      <c r="U36" s="38">
        <f t="shared" si="7"/>
        <v>52</v>
      </c>
      <c r="V36" s="30">
        <v>17</v>
      </c>
      <c r="W36" s="39">
        <f t="shared" si="8"/>
        <v>34</v>
      </c>
      <c r="X36" s="30">
        <v>33</v>
      </c>
      <c r="Y36" s="39">
        <f t="shared" si="9"/>
        <v>66</v>
      </c>
      <c r="Z36" s="31">
        <v>40</v>
      </c>
      <c r="AA36" s="40">
        <f t="shared" si="10"/>
        <v>80</v>
      </c>
      <c r="AB36" s="31">
        <v>10</v>
      </c>
      <c r="AC36" s="40">
        <f t="shared" si="11"/>
        <v>20</v>
      </c>
      <c r="AD36" s="32">
        <v>28</v>
      </c>
      <c r="AE36" s="41">
        <f t="shared" si="12"/>
        <v>56.000000000000007</v>
      </c>
      <c r="AF36" s="32">
        <v>22</v>
      </c>
      <c r="AG36" s="41">
        <f t="shared" si="13"/>
        <v>44</v>
      </c>
      <c r="AH36" s="82">
        <v>35</v>
      </c>
      <c r="AI36" s="83">
        <f t="shared" si="14"/>
        <v>70</v>
      </c>
      <c r="AJ36" s="82">
        <v>15</v>
      </c>
      <c r="AK36" s="83">
        <f t="shared" si="15"/>
        <v>30</v>
      </c>
      <c r="AL36" s="33">
        <v>19</v>
      </c>
      <c r="AM36" s="42">
        <f t="shared" si="16"/>
        <v>38</v>
      </c>
      <c r="AN36" s="33">
        <v>31</v>
      </c>
      <c r="AO36" s="42">
        <f t="shared" si="17"/>
        <v>62</v>
      </c>
      <c r="AP36" s="28">
        <v>29</v>
      </c>
      <c r="AQ36" s="37">
        <f t="shared" si="18"/>
        <v>57.999999999999993</v>
      </c>
      <c r="AR36" s="28">
        <v>21</v>
      </c>
      <c r="AS36" s="37">
        <f t="shared" si="19"/>
        <v>42</v>
      </c>
      <c r="AT36" s="29">
        <v>38</v>
      </c>
      <c r="AU36" s="38">
        <f t="shared" si="20"/>
        <v>76</v>
      </c>
      <c r="AV36" s="29">
        <v>12</v>
      </c>
      <c r="AW36" s="38">
        <f t="shared" si="21"/>
        <v>24</v>
      </c>
      <c r="AX36" s="30">
        <v>21</v>
      </c>
      <c r="AY36" s="39">
        <f t="shared" si="22"/>
        <v>42</v>
      </c>
      <c r="AZ36" s="30">
        <v>29</v>
      </c>
      <c r="BA36" s="39">
        <f t="shared" si="23"/>
        <v>57.999999999999993</v>
      </c>
      <c r="BB36" s="32">
        <v>33</v>
      </c>
      <c r="BC36" s="41">
        <f t="shared" si="24"/>
        <v>66</v>
      </c>
      <c r="BD36" s="32">
        <v>10</v>
      </c>
      <c r="BE36" s="41">
        <f t="shared" si="25"/>
        <v>20</v>
      </c>
      <c r="BF36" s="32">
        <v>7</v>
      </c>
      <c r="BG36" s="41">
        <f t="shared" si="26"/>
        <v>14.000000000000002</v>
      </c>
      <c r="BH36" s="27">
        <v>47</v>
      </c>
      <c r="BI36" s="36">
        <f t="shared" si="27"/>
        <v>94</v>
      </c>
      <c r="BJ36" s="27">
        <v>1</v>
      </c>
      <c r="BK36" s="36">
        <f t="shared" si="28"/>
        <v>2</v>
      </c>
      <c r="BL36" s="27">
        <v>2</v>
      </c>
      <c r="BM36" s="36">
        <f t="shared" si="29"/>
        <v>4</v>
      </c>
      <c r="BN36" s="27">
        <v>0</v>
      </c>
      <c r="BO36" s="36">
        <f t="shared" si="30"/>
        <v>0</v>
      </c>
      <c r="BP36" s="32">
        <v>50</v>
      </c>
      <c r="BQ36" s="41">
        <f t="shared" si="31"/>
        <v>100</v>
      </c>
      <c r="BR36" s="32">
        <v>0</v>
      </c>
      <c r="BS36" s="41">
        <f t="shared" si="32"/>
        <v>0</v>
      </c>
      <c r="BT36" s="32">
        <v>0</v>
      </c>
      <c r="BU36" s="41">
        <f t="shared" si="33"/>
        <v>0</v>
      </c>
      <c r="BV36" s="29">
        <v>50</v>
      </c>
      <c r="BW36" s="38">
        <f t="shared" si="34"/>
        <v>100</v>
      </c>
      <c r="BX36" s="29">
        <v>0</v>
      </c>
      <c r="BY36" s="38">
        <f t="shared" si="35"/>
        <v>0</v>
      </c>
      <c r="BZ36" s="29">
        <v>0</v>
      </c>
      <c r="CA36" s="38">
        <f t="shared" si="36"/>
        <v>0</v>
      </c>
    </row>
    <row r="37" spans="1:79" x14ac:dyDescent="0.25">
      <c r="A37" s="71">
        <v>34</v>
      </c>
      <c r="B37" s="8">
        <v>19</v>
      </c>
      <c r="C37" s="8">
        <v>5</v>
      </c>
      <c r="D37" s="8">
        <v>15</v>
      </c>
      <c r="E37" s="34">
        <v>9.7894736842105257</v>
      </c>
      <c r="F37" s="82">
        <v>6</v>
      </c>
      <c r="G37" s="83">
        <f t="shared" si="0"/>
        <v>31.578947368421051</v>
      </c>
      <c r="H37" s="82">
        <v>13</v>
      </c>
      <c r="I37" s="83">
        <f t="shared" si="1"/>
        <v>68.421052631578945</v>
      </c>
      <c r="J37" s="27">
        <v>6</v>
      </c>
      <c r="K37" s="36">
        <f t="shared" si="2"/>
        <v>31.578947368421051</v>
      </c>
      <c r="L37" s="27">
        <v>13</v>
      </c>
      <c r="M37" s="36">
        <f t="shared" si="3"/>
        <v>68.421052631578945</v>
      </c>
      <c r="N37" s="28">
        <v>2</v>
      </c>
      <c r="O37" s="37">
        <f t="shared" si="4"/>
        <v>10.526315789473683</v>
      </c>
      <c r="P37" s="28">
        <v>17</v>
      </c>
      <c r="Q37" s="37">
        <f t="shared" si="5"/>
        <v>89.473684210526315</v>
      </c>
      <c r="R37" s="29">
        <v>7</v>
      </c>
      <c r="S37" s="38">
        <f t="shared" si="6"/>
        <v>36.84210526315789</v>
      </c>
      <c r="T37" s="29">
        <v>12</v>
      </c>
      <c r="U37" s="38">
        <f t="shared" si="7"/>
        <v>63.157894736842103</v>
      </c>
      <c r="V37" s="30">
        <v>0</v>
      </c>
      <c r="W37" s="39">
        <f t="shared" si="8"/>
        <v>0</v>
      </c>
      <c r="X37" s="30">
        <v>19</v>
      </c>
      <c r="Y37" s="39">
        <f t="shared" si="9"/>
        <v>100</v>
      </c>
      <c r="Z37" s="31">
        <v>19</v>
      </c>
      <c r="AA37" s="40">
        <f t="shared" si="10"/>
        <v>100</v>
      </c>
      <c r="AB37" s="31">
        <v>0</v>
      </c>
      <c r="AC37" s="40">
        <f t="shared" si="11"/>
        <v>0</v>
      </c>
      <c r="AD37" s="32">
        <v>4</v>
      </c>
      <c r="AE37" s="41">
        <f t="shared" si="12"/>
        <v>21.052631578947366</v>
      </c>
      <c r="AF37" s="32">
        <v>15</v>
      </c>
      <c r="AG37" s="41">
        <f t="shared" si="13"/>
        <v>78.94736842105263</v>
      </c>
      <c r="AH37" s="82">
        <v>18</v>
      </c>
      <c r="AI37" s="83">
        <f t="shared" si="14"/>
        <v>94.73684210526315</v>
      </c>
      <c r="AJ37" s="82">
        <v>1</v>
      </c>
      <c r="AK37" s="83">
        <f t="shared" si="15"/>
        <v>5.2631578947368416</v>
      </c>
      <c r="AL37" s="33">
        <v>3</v>
      </c>
      <c r="AM37" s="42">
        <f t="shared" si="16"/>
        <v>15.789473684210526</v>
      </c>
      <c r="AN37" s="33">
        <v>16</v>
      </c>
      <c r="AO37" s="42">
        <f t="shared" si="17"/>
        <v>84.210526315789465</v>
      </c>
      <c r="AP37" s="28">
        <v>4</v>
      </c>
      <c r="AQ37" s="37">
        <f t="shared" si="18"/>
        <v>21.052631578947366</v>
      </c>
      <c r="AR37" s="28">
        <v>15</v>
      </c>
      <c r="AS37" s="37">
        <f t="shared" si="19"/>
        <v>78.94736842105263</v>
      </c>
      <c r="AT37" s="29">
        <v>2</v>
      </c>
      <c r="AU37" s="38">
        <f t="shared" si="20"/>
        <v>10.526315789473683</v>
      </c>
      <c r="AV37" s="29">
        <v>17</v>
      </c>
      <c r="AW37" s="38">
        <f t="shared" si="21"/>
        <v>89.473684210526315</v>
      </c>
      <c r="AX37" s="30">
        <v>1</v>
      </c>
      <c r="AY37" s="39">
        <f t="shared" si="22"/>
        <v>5.2631578947368416</v>
      </c>
      <c r="AZ37" s="30">
        <v>18</v>
      </c>
      <c r="BA37" s="39">
        <f t="shared" si="23"/>
        <v>94.73684210526315</v>
      </c>
      <c r="BB37" s="32">
        <v>5</v>
      </c>
      <c r="BC37" s="41">
        <f t="shared" si="24"/>
        <v>26.315789473684209</v>
      </c>
      <c r="BD37" s="32">
        <v>10</v>
      </c>
      <c r="BE37" s="41">
        <f t="shared" si="25"/>
        <v>52.631578947368418</v>
      </c>
      <c r="BF37" s="32">
        <v>4</v>
      </c>
      <c r="BG37" s="41">
        <f t="shared" si="26"/>
        <v>21.052631578947366</v>
      </c>
      <c r="BH37" s="27">
        <v>9</v>
      </c>
      <c r="BI37" s="36">
        <f t="shared" si="27"/>
        <v>47.368421052631575</v>
      </c>
      <c r="BJ37" s="27">
        <v>8</v>
      </c>
      <c r="BK37" s="36">
        <f t="shared" si="28"/>
        <v>42.105263157894733</v>
      </c>
      <c r="BL37" s="27">
        <v>2</v>
      </c>
      <c r="BM37" s="36">
        <f t="shared" si="29"/>
        <v>10.526315789473683</v>
      </c>
      <c r="BN37" s="27">
        <v>0</v>
      </c>
      <c r="BO37" s="36">
        <f t="shared" si="30"/>
        <v>0</v>
      </c>
      <c r="BP37" s="32">
        <v>19</v>
      </c>
      <c r="BQ37" s="41">
        <f t="shared" si="31"/>
        <v>100</v>
      </c>
      <c r="BR37" s="32">
        <v>0</v>
      </c>
      <c r="BS37" s="41">
        <f t="shared" si="32"/>
        <v>0</v>
      </c>
      <c r="BT37" s="32">
        <v>0</v>
      </c>
      <c r="BU37" s="41">
        <f t="shared" si="33"/>
        <v>0</v>
      </c>
      <c r="BV37" s="29">
        <v>19</v>
      </c>
      <c r="BW37" s="38">
        <f t="shared" si="34"/>
        <v>100</v>
      </c>
      <c r="BX37" s="29">
        <v>0</v>
      </c>
      <c r="BY37" s="38">
        <f t="shared" si="35"/>
        <v>0</v>
      </c>
      <c r="BZ37" s="29">
        <v>0</v>
      </c>
      <c r="CA37" s="38">
        <f t="shared" si="36"/>
        <v>0</v>
      </c>
    </row>
    <row r="38" spans="1:79" x14ac:dyDescent="0.25">
      <c r="A38" s="45" t="s">
        <v>67</v>
      </c>
      <c r="B38" s="45">
        <v>3159</v>
      </c>
      <c r="C38" s="45">
        <v>0</v>
      </c>
      <c r="D38" s="45">
        <v>20</v>
      </c>
      <c r="E38" s="46">
        <v>6.688825577714467</v>
      </c>
      <c r="F38" s="45">
        <v>1337</v>
      </c>
      <c r="G38" s="47">
        <f t="shared" si="0"/>
        <v>42.323520101297881</v>
      </c>
      <c r="H38" s="45">
        <v>1822</v>
      </c>
      <c r="I38" s="47">
        <f t="shared" si="1"/>
        <v>57.676479898702112</v>
      </c>
      <c r="J38" s="45">
        <v>1448</v>
      </c>
      <c r="K38" s="47">
        <f t="shared" si="2"/>
        <v>45.837290281734724</v>
      </c>
      <c r="L38" s="45">
        <v>1711</v>
      </c>
      <c r="M38" s="47">
        <f t="shared" si="3"/>
        <v>54.162709718265276</v>
      </c>
      <c r="N38" s="45">
        <v>1539</v>
      </c>
      <c r="O38" s="47">
        <f t="shared" si="4"/>
        <v>48.717948717948715</v>
      </c>
      <c r="P38" s="45">
        <v>1620</v>
      </c>
      <c r="Q38" s="47">
        <f t="shared" si="5"/>
        <v>51.282051282051277</v>
      </c>
      <c r="R38" s="45">
        <v>1330</v>
      </c>
      <c r="S38" s="47">
        <f t="shared" si="6"/>
        <v>42.101930990819881</v>
      </c>
      <c r="T38" s="45">
        <v>1829</v>
      </c>
      <c r="U38" s="47">
        <f t="shared" si="7"/>
        <v>57.898069009180119</v>
      </c>
      <c r="V38" s="45">
        <v>826</v>
      </c>
      <c r="W38" s="47">
        <f t="shared" si="8"/>
        <v>26.147515036403924</v>
      </c>
      <c r="X38" s="45">
        <v>2333</v>
      </c>
      <c r="Y38" s="47">
        <f t="shared" si="9"/>
        <v>73.852484963596083</v>
      </c>
      <c r="Z38" s="45">
        <v>2792</v>
      </c>
      <c r="AA38" s="47">
        <f t="shared" si="10"/>
        <v>88.382399493510604</v>
      </c>
      <c r="AB38" s="45">
        <v>367</v>
      </c>
      <c r="AC38" s="47">
        <f t="shared" si="11"/>
        <v>11.617600506489396</v>
      </c>
      <c r="AD38" s="45">
        <v>1238</v>
      </c>
      <c r="AE38" s="47">
        <f t="shared" si="12"/>
        <v>39.189616967394748</v>
      </c>
      <c r="AF38" s="45">
        <v>1921</v>
      </c>
      <c r="AG38" s="47">
        <f t="shared" si="13"/>
        <v>60.810383032605252</v>
      </c>
      <c r="AH38" s="45">
        <v>2273</v>
      </c>
      <c r="AI38" s="47">
        <f t="shared" si="14"/>
        <v>71.953149730927507</v>
      </c>
      <c r="AJ38" s="45">
        <v>886</v>
      </c>
      <c r="AK38" s="47">
        <f t="shared" si="15"/>
        <v>28.046850269072493</v>
      </c>
      <c r="AL38" s="45">
        <v>881</v>
      </c>
      <c r="AM38" s="47">
        <f t="shared" si="16"/>
        <v>27.888572333016775</v>
      </c>
      <c r="AN38" s="45">
        <v>2278</v>
      </c>
      <c r="AO38" s="47">
        <f t="shared" si="17"/>
        <v>72.111427666983218</v>
      </c>
      <c r="AP38" s="45">
        <v>2227</v>
      </c>
      <c r="AQ38" s="47">
        <f t="shared" si="18"/>
        <v>70.496992719214944</v>
      </c>
      <c r="AR38" s="45">
        <v>932</v>
      </c>
      <c r="AS38" s="47">
        <f t="shared" si="19"/>
        <v>29.503007280785059</v>
      </c>
      <c r="AT38" s="45">
        <v>2095</v>
      </c>
      <c r="AU38" s="47">
        <f t="shared" si="20"/>
        <v>66.318455207344101</v>
      </c>
      <c r="AV38" s="45">
        <v>1064</v>
      </c>
      <c r="AW38" s="47">
        <f t="shared" si="21"/>
        <v>33.681544792655906</v>
      </c>
      <c r="AX38" s="45">
        <v>1180</v>
      </c>
      <c r="AY38" s="47">
        <f t="shared" si="22"/>
        <v>37.353592909148468</v>
      </c>
      <c r="AZ38" s="45">
        <v>1979</v>
      </c>
      <c r="BA38" s="47">
        <f t="shared" si="23"/>
        <v>62.646407090851532</v>
      </c>
      <c r="BB38" s="45">
        <v>2208</v>
      </c>
      <c r="BC38" s="47">
        <f t="shared" si="24"/>
        <v>69.895536562203233</v>
      </c>
      <c r="BD38" s="45">
        <v>713</v>
      </c>
      <c r="BE38" s="47">
        <f t="shared" si="25"/>
        <v>22.570433681544795</v>
      </c>
      <c r="BF38" s="45">
        <v>238</v>
      </c>
      <c r="BG38" s="47">
        <f t="shared" si="26"/>
        <v>7.5340297562519778</v>
      </c>
      <c r="BH38" s="45">
        <v>2553</v>
      </c>
      <c r="BI38" s="47">
        <f t="shared" si="27"/>
        <v>80.816714150047488</v>
      </c>
      <c r="BJ38" s="45">
        <v>322</v>
      </c>
      <c r="BK38" s="47">
        <f t="shared" si="28"/>
        <v>10.19309908198797</v>
      </c>
      <c r="BL38" s="45">
        <v>216</v>
      </c>
      <c r="BM38" s="47">
        <f t="shared" si="29"/>
        <v>6.8376068376068382</v>
      </c>
      <c r="BN38" s="45">
        <v>68</v>
      </c>
      <c r="BO38" s="47">
        <f t="shared" si="30"/>
        <v>2.152579930357708</v>
      </c>
      <c r="BP38" s="45">
        <v>3067</v>
      </c>
      <c r="BQ38" s="47">
        <f t="shared" si="31"/>
        <v>97.087685976574861</v>
      </c>
      <c r="BR38" s="45">
        <v>18</v>
      </c>
      <c r="BS38" s="47">
        <f t="shared" si="32"/>
        <v>0.56980056980056981</v>
      </c>
      <c r="BT38" s="45">
        <v>74</v>
      </c>
      <c r="BU38" s="47">
        <f t="shared" si="33"/>
        <v>2.3425134536245649</v>
      </c>
      <c r="BV38" s="45">
        <v>3119</v>
      </c>
      <c r="BW38" s="47">
        <f t="shared" si="34"/>
        <v>98.733776511554296</v>
      </c>
      <c r="BX38" s="45">
        <v>5</v>
      </c>
      <c r="BY38" s="47">
        <f t="shared" si="35"/>
        <v>0.15827793605571383</v>
      </c>
      <c r="BZ38" s="45">
        <v>35</v>
      </c>
      <c r="CA38" s="47">
        <f t="shared" si="36"/>
        <v>1.1079455523899968</v>
      </c>
    </row>
    <row r="40" spans="1:79" x14ac:dyDescent="0.25">
      <c r="B40" s="89" t="s">
        <v>68</v>
      </c>
    </row>
    <row r="41" spans="1:79" x14ac:dyDescent="0.25">
      <c r="B41" s="89" t="s">
        <v>97</v>
      </c>
    </row>
    <row r="42" spans="1:79" x14ac:dyDescent="0.25">
      <c r="B42" s="89" t="s">
        <v>108</v>
      </c>
    </row>
    <row r="43" spans="1:79" x14ac:dyDescent="0.25">
      <c r="B43" s="89" t="s">
        <v>109</v>
      </c>
    </row>
    <row r="72" spans="3:11" ht="18.75" x14ac:dyDescent="0.25">
      <c r="D72" s="62"/>
      <c r="E72" s="143" t="s">
        <v>137</v>
      </c>
      <c r="F72" s="143"/>
      <c r="G72" s="143"/>
      <c r="H72" s="143"/>
      <c r="I72" s="143"/>
      <c r="J72" s="143"/>
      <c r="K72" s="143"/>
    </row>
    <row r="74" spans="3:11" ht="18.75" x14ac:dyDescent="0.25">
      <c r="D74" s="151" t="s">
        <v>110</v>
      </c>
      <c r="E74" s="151"/>
      <c r="F74" s="151"/>
      <c r="G74" s="151"/>
    </row>
    <row r="75" spans="3:11" ht="18.75" x14ac:dyDescent="0.25">
      <c r="D75" s="148" t="s">
        <v>94</v>
      </c>
      <c r="E75" s="149"/>
      <c r="F75" s="149"/>
      <c r="G75" s="150"/>
    </row>
    <row r="76" spans="3:11" ht="18.75" x14ac:dyDescent="0.25">
      <c r="D76" s="61" t="s">
        <v>95</v>
      </c>
      <c r="E76" s="61" t="s">
        <v>96</v>
      </c>
      <c r="F76" s="84" t="s">
        <v>3</v>
      </c>
      <c r="G76" s="84" t="s">
        <v>107</v>
      </c>
    </row>
    <row r="77" spans="3:11" ht="18.75" x14ac:dyDescent="0.25">
      <c r="C77" s="88" t="s">
        <v>69</v>
      </c>
      <c r="D77" s="85">
        <v>42.323520101297881</v>
      </c>
      <c r="E77" s="85">
        <v>57.676479898702112</v>
      </c>
      <c r="F77" s="91"/>
      <c r="G77" s="92"/>
    </row>
    <row r="78" spans="3:11" ht="18.75" x14ac:dyDescent="0.25">
      <c r="C78" s="88" t="s">
        <v>70</v>
      </c>
      <c r="D78" s="86">
        <v>45.837290281734724</v>
      </c>
      <c r="E78" s="86">
        <v>54.162709718265276</v>
      </c>
      <c r="F78" s="93"/>
      <c r="G78" s="94"/>
    </row>
    <row r="79" spans="3:11" ht="18.75" x14ac:dyDescent="0.25">
      <c r="C79" s="88" t="s">
        <v>71</v>
      </c>
      <c r="D79" s="85">
        <v>48.717948717948715</v>
      </c>
      <c r="E79" s="85">
        <v>51.282051282051277</v>
      </c>
      <c r="F79" s="93"/>
      <c r="G79" s="94"/>
    </row>
    <row r="80" spans="3:11" ht="18.75" x14ac:dyDescent="0.25">
      <c r="C80" s="88" t="s">
        <v>72</v>
      </c>
      <c r="D80" s="86">
        <v>42.101930990819881</v>
      </c>
      <c r="E80" s="86">
        <v>57.898069009180119</v>
      </c>
      <c r="F80" s="93"/>
      <c r="G80" s="94"/>
    </row>
    <row r="81" spans="3:8" ht="18.75" x14ac:dyDescent="0.25">
      <c r="C81" s="88" t="s">
        <v>73</v>
      </c>
      <c r="D81" s="85">
        <v>26.147515036403924</v>
      </c>
      <c r="E81" s="85">
        <v>73.852484963596083</v>
      </c>
      <c r="F81" s="93"/>
      <c r="G81" s="94"/>
    </row>
    <row r="82" spans="3:8" ht="18.75" x14ac:dyDescent="0.25">
      <c r="C82" s="88" t="s">
        <v>74</v>
      </c>
      <c r="D82" s="86">
        <v>88.382399493510604</v>
      </c>
      <c r="E82" s="86">
        <v>11.617600506489396</v>
      </c>
      <c r="F82" s="93"/>
      <c r="G82" s="94"/>
    </row>
    <row r="83" spans="3:8" ht="18.75" x14ac:dyDescent="0.25">
      <c r="C83" s="88" t="s">
        <v>75</v>
      </c>
      <c r="D83" s="85">
        <v>39.189616967394748</v>
      </c>
      <c r="E83" s="85">
        <v>60.810383032605252</v>
      </c>
      <c r="F83" s="93"/>
      <c r="G83" s="94"/>
    </row>
    <row r="84" spans="3:8" ht="18.75" x14ac:dyDescent="0.25">
      <c r="C84" s="88" t="s">
        <v>76</v>
      </c>
      <c r="D84" s="86">
        <v>71.953149730927507</v>
      </c>
      <c r="E84" s="86">
        <v>28.046850269072493</v>
      </c>
      <c r="F84" s="93"/>
      <c r="G84" s="94"/>
    </row>
    <row r="85" spans="3:8" ht="18.75" x14ac:dyDescent="0.25">
      <c r="C85" s="88" t="s">
        <v>77</v>
      </c>
      <c r="D85" s="85">
        <v>27.888572333016775</v>
      </c>
      <c r="E85" s="85">
        <v>72.111427666983218</v>
      </c>
      <c r="F85" s="93"/>
      <c r="G85" s="94"/>
    </row>
    <row r="86" spans="3:8" ht="18.75" x14ac:dyDescent="0.25">
      <c r="C86" s="88" t="s">
        <v>78</v>
      </c>
      <c r="D86" s="86">
        <v>70.496992719214944</v>
      </c>
      <c r="E86" s="86">
        <v>29.503007280785059</v>
      </c>
      <c r="F86" s="93"/>
      <c r="G86" s="94"/>
    </row>
    <row r="87" spans="3:8" ht="18.75" x14ac:dyDescent="0.25">
      <c r="C87" s="88" t="s">
        <v>79</v>
      </c>
      <c r="D87" s="85">
        <v>66.318455207344101</v>
      </c>
      <c r="E87" s="85">
        <v>33.681544792655906</v>
      </c>
      <c r="F87" s="93"/>
      <c r="G87" s="94"/>
    </row>
    <row r="88" spans="3:8" ht="18.75" x14ac:dyDescent="0.25">
      <c r="C88" s="88" t="s">
        <v>80</v>
      </c>
      <c r="D88" s="86">
        <v>37.353592909148468</v>
      </c>
      <c r="E88" s="86">
        <v>62.646407090851532</v>
      </c>
      <c r="F88" s="95"/>
      <c r="G88" s="94"/>
    </row>
    <row r="89" spans="3:8" ht="18.75" x14ac:dyDescent="0.25">
      <c r="C89" s="88" t="s">
        <v>81</v>
      </c>
      <c r="D89" s="85">
        <v>69.895536562203233</v>
      </c>
      <c r="E89" s="85">
        <v>22.570433681544795</v>
      </c>
      <c r="F89" s="86">
        <v>7.5340297562519778</v>
      </c>
      <c r="G89" s="94"/>
      <c r="H89" s="90"/>
    </row>
    <row r="90" spans="3:8" ht="18.75" x14ac:dyDescent="0.25">
      <c r="C90" s="88" t="s">
        <v>82</v>
      </c>
      <c r="D90" s="86">
        <v>80.816714150047488</v>
      </c>
      <c r="E90" s="86">
        <v>10.19309908198797</v>
      </c>
      <c r="F90" s="86">
        <v>6.8376068376068382</v>
      </c>
      <c r="G90" s="86">
        <v>2.152579930357708</v>
      </c>
    </row>
    <row r="91" spans="3:8" ht="18.75" x14ac:dyDescent="0.25">
      <c r="C91" s="88" t="s">
        <v>83</v>
      </c>
      <c r="D91" s="85">
        <v>97.087685976574861</v>
      </c>
      <c r="E91" s="85">
        <v>0.56980056980056981</v>
      </c>
      <c r="F91" s="86">
        <v>2.3425134536245649</v>
      </c>
      <c r="G91" s="94"/>
      <c r="H91" s="90"/>
    </row>
    <row r="92" spans="3:8" ht="18.75" x14ac:dyDescent="0.25">
      <c r="C92" s="88" t="s">
        <v>84</v>
      </c>
      <c r="D92" s="86">
        <v>98.733776511554296</v>
      </c>
      <c r="E92" s="87">
        <v>0.15827793605571383</v>
      </c>
      <c r="F92" s="86">
        <v>1.1079455523899968</v>
      </c>
      <c r="G92" s="94"/>
      <c r="H92" s="90"/>
    </row>
    <row r="93" spans="3:8" x14ac:dyDescent="0.25">
      <c r="G93" s="96"/>
    </row>
  </sheetData>
  <mergeCells count="8">
    <mergeCell ref="E72:K72"/>
    <mergeCell ref="D75:G75"/>
    <mergeCell ref="D74:G74"/>
    <mergeCell ref="A2:A3"/>
    <mergeCell ref="B2:B3"/>
    <mergeCell ref="C2:C3"/>
    <mergeCell ref="D2:D3"/>
    <mergeCell ref="E2:E3"/>
  </mergeCells>
  <conditionalFormatting sqref="BW4:BW37 BQ4:BQ37 BI4:BI37 BC4:BC37 AY4:AY37 AW37 AU4:AU37 AQ4:AQ37 AM4:AM37 AK37 AI4:AI37 AE4:AE37 AA4:AA37 W4:W37 U4:U37 S4:S37 Q4:Q37 O4:O37 M4:M37 K4:K37 I4:I37 G4:G37">
    <cfRule type="cellIs" dxfId="1" priority="1" operator="equal">
      <formula>100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7B3473-91D6-41BF-B3CC-E086241B6ABC}">
  <dimension ref="A1:AS71"/>
  <sheetViews>
    <sheetView tabSelected="1" zoomScale="80" zoomScaleNormal="80" workbookViewId="0">
      <selection activeCell="D56" sqref="D56"/>
    </sheetView>
  </sheetViews>
  <sheetFormatPr defaultRowHeight="18.75" x14ac:dyDescent="0.3"/>
  <cols>
    <col min="1" max="1" width="9.140625" style="104"/>
    <col min="2" max="2" width="18.28515625" style="104" customWidth="1"/>
    <col min="3" max="4" width="20.85546875" style="104" customWidth="1"/>
    <col min="5" max="5" width="18.28515625" style="104" customWidth="1"/>
    <col min="6" max="45" width="15.85546875" style="104" customWidth="1"/>
    <col min="46" max="16384" width="9.140625" style="104"/>
  </cols>
  <sheetData>
    <row r="1" spans="1:45" x14ac:dyDescent="0.3">
      <c r="B1" s="128" t="s">
        <v>121</v>
      </c>
    </row>
    <row r="3" spans="1:45" ht="113.25" customHeight="1" x14ac:dyDescent="0.3">
      <c r="A3" s="144" t="s">
        <v>0</v>
      </c>
      <c r="B3" s="155" t="s">
        <v>111</v>
      </c>
      <c r="C3" s="155" t="s">
        <v>134</v>
      </c>
      <c r="D3" s="155" t="s">
        <v>135</v>
      </c>
      <c r="E3" s="155" t="s">
        <v>136</v>
      </c>
      <c r="F3" s="121" t="s">
        <v>15</v>
      </c>
      <c r="G3" s="121" t="s">
        <v>16</v>
      </c>
      <c r="H3" s="121" t="s">
        <v>15</v>
      </c>
      <c r="I3" s="121" t="s">
        <v>16</v>
      </c>
      <c r="J3" s="121" t="s">
        <v>15</v>
      </c>
      <c r="K3" s="121" t="s">
        <v>16</v>
      </c>
      <c r="L3" s="100" t="s">
        <v>17</v>
      </c>
      <c r="M3" s="100" t="s">
        <v>18</v>
      </c>
      <c r="N3" s="100" t="s">
        <v>17</v>
      </c>
      <c r="O3" s="100" t="s">
        <v>18</v>
      </c>
      <c r="P3" s="100" t="s">
        <v>17</v>
      </c>
      <c r="Q3" s="100" t="s">
        <v>18</v>
      </c>
      <c r="R3" s="100" t="s">
        <v>17</v>
      </c>
      <c r="S3" s="100" t="s">
        <v>18</v>
      </c>
      <c r="T3" s="100" t="s">
        <v>17</v>
      </c>
      <c r="U3" s="100" t="s">
        <v>18</v>
      </c>
      <c r="V3" s="100" t="s">
        <v>17</v>
      </c>
      <c r="W3" s="100" t="s">
        <v>18</v>
      </c>
      <c r="X3" s="100" t="s">
        <v>17</v>
      </c>
      <c r="Y3" s="100" t="s">
        <v>18</v>
      </c>
      <c r="Z3" s="125" t="s">
        <v>112</v>
      </c>
      <c r="AA3" s="125" t="s">
        <v>113</v>
      </c>
      <c r="AB3" s="125" t="s">
        <v>112</v>
      </c>
      <c r="AC3" s="125" t="s">
        <v>113</v>
      </c>
      <c r="AD3" s="125" t="s">
        <v>112</v>
      </c>
      <c r="AE3" s="125" t="s">
        <v>113</v>
      </c>
      <c r="AF3" s="125" t="s">
        <v>112</v>
      </c>
      <c r="AG3" s="125" t="s">
        <v>113</v>
      </c>
      <c r="AH3" s="126" t="s">
        <v>114</v>
      </c>
      <c r="AI3" s="126" t="s">
        <v>115</v>
      </c>
      <c r="AJ3" s="126" t="s">
        <v>114</v>
      </c>
      <c r="AK3" s="126" t="s">
        <v>115</v>
      </c>
      <c r="AL3" s="126" t="s">
        <v>114</v>
      </c>
      <c r="AM3" s="126" t="s">
        <v>115</v>
      </c>
      <c r="AN3" s="127" t="s">
        <v>125</v>
      </c>
      <c r="AO3" s="127" t="s">
        <v>126</v>
      </c>
      <c r="AP3" s="127" t="s">
        <v>125</v>
      </c>
      <c r="AQ3" s="127" t="s">
        <v>126</v>
      </c>
      <c r="AR3" s="127" t="s">
        <v>125</v>
      </c>
      <c r="AS3" s="127" t="s">
        <v>126</v>
      </c>
    </row>
    <row r="4" spans="1:45" ht="23.25" customHeight="1" x14ac:dyDescent="0.3">
      <c r="A4" s="154"/>
      <c r="B4" s="156"/>
      <c r="C4" s="156"/>
      <c r="D4" s="156"/>
      <c r="E4" s="156"/>
      <c r="F4" s="122" t="s">
        <v>65</v>
      </c>
      <c r="G4" s="122" t="s">
        <v>65</v>
      </c>
      <c r="H4" s="122" t="s">
        <v>96</v>
      </c>
      <c r="I4" s="122" t="s">
        <v>96</v>
      </c>
      <c r="J4" s="122" t="s">
        <v>3</v>
      </c>
      <c r="K4" s="122" t="s">
        <v>3</v>
      </c>
      <c r="L4" s="105" t="s">
        <v>65</v>
      </c>
      <c r="M4" s="105" t="s">
        <v>65</v>
      </c>
      <c r="N4" s="105" t="s">
        <v>66</v>
      </c>
      <c r="O4" s="105" t="s">
        <v>66</v>
      </c>
      <c r="P4" s="105" t="s">
        <v>116</v>
      </c>
      <c r="Q4" s="105" t="s">
        <v>116</v>
      </c>
      <c r="R4" s="105" t="s">
        <v>117</v>
      </c>
      <c r="S4" s="105" t="s">
        <v>117</v>
      </c>
      <c r="T4" s="105" t="s">
        <v>118</v>
      </c>
      <c r="U4" s="105" t="s">
        <v>118</v>
      </c>
      <c r="V4" s="105" t="s">
        <v>119</v>
      </c>
      <c r="W4" s="105" t="s">
        <v>119</v>
      </c>
      <c r="X4" s="105" t="s">
        <v>120</v>
      </c>
      <c r="Y4" s="105" t="s">
        <v>120</v>
      </c>
      <c r="Z4" s="101" t="s">
        <v>65</v>
      </c>
      <c r="AA4" s="101" t="s">
        <v>65</v>
      </c>
      <c r="AB4" s="101" t="s">
        <v>66</v>
      </c>
      <c r="AC4" s="101" t="s">
        <v>66</v>
      </c>
      <c r="AD4" s="101" t="s">
        <v>116</v>
      </c>
      <c r="AE4" s="101" t="s">
        <v>116</v>
      </c>
      <c r="AF4" s="101" t="s">
        <v>117</v>
      </c>
      <c r="AG4" s="101" t="s">
        <v>117</v>
      </c>
      <c r="AH4" s="102" t="s">
        <v>65</v>
      </c>
      <c r="AI4" s="102" t="s">
        <v>65</v>
      </c>
      <c r="AJ4" s="102" t="s">
        <v>66</v>
      </c>
      <c r="AK4" s="102" t="s">
        <v>66</v>
      </c>
      <c r="AL4" s="102" t="s">
        <v>116</v>
      </c>
      <c r="AM4" s="102" t="s">
        <v>116</v>
      </c>
      <c r="AN4" s="103" t="s">
        <v>65</v>
      </c>
      <c r="AO4" s="103" t="s">
        <v>65</v>
      </c>
      <c r="AP4" s="103" t="s">
        <v>66</v>
      </c>
      <c r="AQ4" s="103" t="s">
        <v>66</v>
      </c>
      <c r="AR4" s="103" t="s">
        <v>116</v>
      </c>
      <c r="AS4" s="103" t="s">
        <v>116</v>
      </c>
    </row>
    <row r="5" spans="1:45" s="60" customFormat="1" x14ac:dyDescent="0.25">
      <c r="A5" s="106">
        <v>1</v>
      </c>
      <c r="B5" s="134">
        <v>84</v>
      </c>
      <c r="C5" s="61">
        <v>0</v>
      </c>
      <c r="D5" s="61">
        <v>14</v>
      </c>
      <c r="E5" s="107">
        <v>7.166666666666667</v>
      </c>
      <c r="F5" s="123">
        <v>39</v>
      </c>
      <c r="G5" s="124">
        <f>F5/$B5*100</f>
        <v>46.428571428571431</v>
      </c>
      <c r="H5" s="123">
        <v>21</v>
      </c>
      <c r="I5" s="124">
        <f>H5/$B5*100</f>
        <v>25</v>
      </c>
      <c r="J5" s="123">
        <v>24</v>
      </c>
      <c r="K5" s="124">
        <f>J5/$B5*100</f>
        <v>28.571428571428569</v>
      </c>
      <c r="L5" s="108">
        <v>5</v>
      </c>
      <c r="M5" s="109">
        <f>L5/$B5*100</f>
        <v>5.9523809523809517</v>
      </c>
      <c r="N5" s="108">
        <v>13</v>
      </c>
      <c r="O5" s="109">
        <f>N5/$B5*100</f>
        <v>15.476190476190476</v>
      </c>
      <c r="P5" s="108">
        <v>9</v>
      </c>
      <c r="Q5" s="109">
        <f>P5/$B5*100</f>
        <v>10.714285714285714</v>
      </c>
      <c r="R5" s="108">
        <v>14</v>
      </c>
      <c r="S5" s="109">
        <f>R5/$B5*100</f>
        <v>16.666666666666664</v>
      </c>
      <c r="T5" s="108">
        <v>12</v>
      </c>
      <c r="U5" s="109">
        <f>T5/$B5*100</f>
        <v>14.285714285714285</v>
      </c>
      <c r="V5" s="108">
        <v>22</v>
      </c>
      <c r="W5" s="109">
        <f>V5/$B5*100</f>
        <v>26.190476190476193</v>
      </c>
      <c r="X5" s="108">
        <v>9</v>
      </c>
      <c r="Y5" s="109">
        <f>X5/$B5*100</f>
        <v>10.714285714285714</v>
      </c>
      <c r="Z5" s="110">
        <v>18</v>
      </c>
      <c r="AA5" s="111">
        <f>Z5/$B5*100</f>
        <v>21.428571428571427</v>
      </c>
      <c r="AB5" s="110">
        <v>27</v>
      </c>
      <c r="AC5" s="111">
        <f>AB5/$B5*100</f>
        <v>32.142857142857146</v>
      </c>
      <c r="AD5" s="110">
        <v>9</v>
      </c>
      <c r="AE5" s="111">
        <f>AD5/$B5*100</f>
        <v>10.714285714285714</v>
      </c>
      <c r="AF5" s="110">
        <v>30</v>
      </c>
      <c r="AG5" s="111">
        <f>AF5/$B5*100</f>
        <v>35.714285714285715</v>
      </c>
      <c r="AH5" s="112">
        <v>32</v>
      </c>
      <c r="AI5" s="113">
        <f>AH5/$B5*100</f>
        <v>38.095238095238095</v>
      </c>
      <c r="AJ5" s="112">
        <v>37</v>
      </c>
      <c r="AK5" s="113">
        <f>AJ5/$B5*100</f>
        <v>44.047619047619044</v>
      </c>
      <c r="AL5" s="112">
        <v>15</v>
      </c>
      <c r="AM5" s="113">
        <f>AL5/$B5*100</f>
        <v>17.857142857142858</v>
      </c>
      <c r="AN5" s="114">
        <v>49</v>
      </c>
      <c r="AO5" s="115">
        <f>AN5/$B5*100</f>
        <v>58.333333333333336</v>
      </c>
      <c r="AP5" s="114">
        <v>24</v>
      </c>
      <c r="AQ5" s="115">
        <f>AP5/$B5*100</f>
        <v>28.571428571428569</v>
      </c>
      <c r="AR5" s="114">
        <v>11</v>
      </c>
      <c r="AS5" s="115">
        <f>AR5/$B5*100</f>
        <v>13.095238095238097</v>
      </c>
    </row>
    <row r="6" spans="1:45" s="60" customFormat="1" x14ac:dyDescent="0.25">
      <c r="A6" s="106">
        <v>2</v>
      </c>
      <c r="B6" s="134">
        <v>8</v>
      </c>
      <c r="C6" s="61">
        <v>1</v>
      </c>
      <c r="D6" s="61">
        <v>14</v>
      </c>
      <c r="E6" s="107">
        <v>8</v>
      </c>
      <c r="F6" s="123">
        <v>3</v>
      </c>
      <c r="G6" s="124">
        <f t="shared" ref="G6:G31" si="0">F6/$B6*100</f>
        <v>37.5</v>
      </c>
      <c r="H6" s="123">
        <v>1</v>
      </c>
      <c r="I6" s="124">
        <f t="shared" ref="I6:I31" si="1">H6/$B6*100</f>
        <v>12.5</v>
      </c>
      <c r="J6" s="123">
        <v>4</v>
      </c>
      <c r="K6" s="124">
        <f t="shared" ref="K6:K31" si="2">J6/$B6*100</f>
        <v>50</v>
      </c>
      <c r="L6" s="108">
        <v>1</v>
      </c>
      <c r="M6" s="109">
        <f t="shared" ref="M6:M31" si="3">L6/$B6*100</f>
        <v>12.5</v>
      </c>
      <c r="N6" s="108">
        <v>0</v>
      </c>
      <c r="O6" s="109">
        <f t="shared" ref="O6:O31" si="4">N6/$B6*100</f>
        <v>0</v>
      </c>
      <c r="P6" s="108">
        <v>1</v>
      </c>
      <c r="Q6" s="109">
        <f t="shared" ref="Q6:Q31" si="5">P6/$B6*100</f>
        <v>12.5</v>
      </c>
      <c r="R6" s="108">
        <v>2</v>
      </c>
      <c r="S6" s="109">
        <f t="shared" ref="S6:S31" si="6">R6/$B6*100</f>
        <v>25</v>
      </c>
      <c r="T6" s="108">
        <v>0</v>
      </c>
      <c r="U6" s="109">
        <f t="shared" ref="U6:U31" si="7">T6/$B6*100</f>
        <v>0</v>
      </c>
      <c r="V6" s="108">
        <v>2</v>
      </c>
      <c r="W6" s="109">
        <f t="shared" ref="W6:W31" si="8">V6/$B6*100</f>
        <v>25</v>
      </c>
      <c r="X6" s="108">
        <v>2</v>
      </c>
      <c r="Y6" s="109">
        <f t="shared" ref="Y6:Y31" si="9">X6/$B6*100</f>
        <v>25</v>
      </c>
      <c r="Z6" s="110">
        <v>2</v>
      </c>
      <c r="AA6" s="111">
        <f t="shared" ref="AA6:AA31" si="10">Z6/$B6*100</f>
        <v>25</v>
      </c>
      <c r="AB6" s="110">
        <v>2</v>
      </c>
      <c r="AC6" s="111">
        <f t="shared" ref="AC6:AC31" si="11">AB6/$B6*100</f>
        <v>25</v>
      </c>
      <c r="AD6" s="110">
        <v>2</v>
      </c>
      <c r="AE6" s="111">
        <f t="shared" ref="AE6:AE31" si="12">AD6/$B6*100</f>
        <v>25</v>
      </c>
      <c r="AF6" s="110">
        <v>2</v>
      </c>
      <c r="AG6" s="111">
        <f t="shared" ref="AG6:AG31" si="13">AF6/$B6*100</f>
        <v>25</v>
      </c>
      <c r="AH6" s="112">
        <v>3</v>
      </c>
      <c r="AI6" s="113">
        <f t="shared" ref="AI6:AI31" si="14">AH6/$B6*100</f>
        <v>37.5</v>
      </c>
      <c r="AJ6" s="112">
        <v>4</v>
      </c>
      <c r="AK6" s="113">
        <f t="shared" ref="AK6:AK31" si="15">AJ6/$B6*100</f>
        <v>50</v>
      </c>
      <c r="AL6" s="112">
        <v>1</v>
      </c>
      <c r="AM6" s="113">
        <f t="shared" ref="AM6:AM31" si="16">AL6/$B6*100</f>
        <v>12.5</v>
      </c>
      <c r="AN6" s="114">
        <v>3</v>
      </c>
      <c r="AO6" s="115">
        <f t="shared" ref="AO6:AO31" si="17">AN6/$B6*100</f>
        <v>37.5</v>
      </c>
      <c r="AP6" s="114">
        <v>3</v>
      </c>
      <c r="AQ6" s="115">
        <f t="shared" ref="AQ6:AQ31" si="18">AP6/$B6*100</f>
        <v>37.5</v>
      </c>
      <c r="AR6" s="114">
        <v>2</v>
      </c>
      <c r="AS6" s="115">
        <f t="shared" ref="AS6:AS31" si="19">AR6/$B6*100</f>
        <v>25</v>
      </c>
    </row>
    <row r="7" spans="1:45" s="60" customFormat="1" x14ac:dyDescent="0.25">
      <c r="A7" s="106">
        <v>3</v>
      </c>
      <c r="B7" s="134">
        <v>12</v>
      </c>
      <c r="C7" s="61">
        <v>0</v>
      </c>
      <c r="D7" s="61">
        <v>14</v>
      </c>
      <c r="E7" s="107">
        <v>7.416666666666667</v>
      </c>
      <c r="F7" s="123">
        <v>7</v>
      </c>
      <c r="G7" s="124">
        <f t="shared" si="0"/>
        <v>58.333333333333336</v>
      </c>
      <c r="H7" s="123">
        <v>1</v>
      </c>
      <c r="I7" s="124">
        <f t="shared" si="1"/>
        <v>8.3333333333333321</v>
      </c>
      <c r="J7" s="123">
        <v>4</v>
      </c>
      <c r="K7" s="124">
        <f t="shared" si="2"/>
        <v>33.333333333333329</v>
      </c>
      <c r="L7" s="108">
        <v>1</v>
      </c>
      <c r="M7" s="109">
        <f t="shared" si="3"/>
        <v>8.3333333333333321</v>
      </c>
      <c r="N7" s="108">
        <v>2</v>
      </c>
      <c r="O7" s="109">
        <f t="shared" si="4"/>
        <v>16.666666666666664</v>
      </c>
      <c r="P7" s="108">
        <v>0</v>
      </c>
      <c r="Q7" s="109">
        <f t="shared" si="5"/>
        <v>0</v>
      </c>
      <c r="R7" s="108">
        <v>0</v>
      </c>
      <c r="S7" s="109">
        <f t="shared" si="6"/>
        <v>0</v>
      </c>
      <c r="T7" s="108">
        <v>5</v>
      </c>
      <c r="U7" s="109">
        <f t="shared" si="7"/>
        <v>41.666666666666671</v>
      </c>
      <c r="V7" s="108">
        <v>2</v>
      </c>
      <c r="W7" s="109">
        <f t="shared" si="8"/>
        <v>16.666666666666664</v>
      </c>
      <c r="X7" s="108">
        <v>2</v>
      </c>
      <c r="Y7" s="109">
        <f t="shared" si="9"/>
        <v>16.666666666666664</v>
      </c>
      <c r="Z7" s="110">
        <v>2</v>
      </c>
      <c r="AA7" s="111">
        <f t="shared" si="10"/>
        <v>16.666666666666664</v>
      </c>
      <c r="AB7" s="110">
        <v>6</v>
      </c>
      <c r="AC7" s="111">
        <f t="shared" si="11"/>
        <v>50</v>
      </c>
      <c r="AD7" s="110">
        <v>0</v>
      </c>
      <c r="AE7" s="111">
        <f t="shared" si="12"/>
        <v>0</v>
      </c>
      <c r="AF7" s="110">
        <v>4</v>
      </c>
      <c r="AG7" s="111">
        <f t="shared" si="13"/>
        <v>33.333333333333329</v>
      </c>
      <c r="AH7" s="112">
        <v>6</v>
      </c>
      <c r="AI7" s="113">
        <f t="shared" si="14"/>
        <v>50</v>
      </c>
      <c r="AJ7" s="112">
        <v>4</v>
      </c>
      <c r="AK7" s="113">
        <f t="shared" si="15"/>
        <v>33.333333333333329</v>
      </c>
      <c r="AL7" s="112">
        <v>2</v>
      </c>
      <c r="AM7" s="113">
        <f t="shared" si="16"/>
        <v>16.666666666666664</v>
      </c>
      <c r="AN7" s="114">
        <v>4</v>
      </c>
      <c r="AO7" s="115">
        <f t="shared" si="17"/>
        <v>33.333333333333329</v>
      </c>
      <c r="AP7" s="114">
        <v>6</v>
      </c>
      <c r="AQ7" s="115">
        <f t="shared" si="18"/>
        <v>50</v>
      </c>
      <c r="AR7" s="114">
        <v>2</v>
      </c>
      <c r="AS7" s="115">
        <f t="shared" si="19"/>
        <v>16.666666666666664</v>
      </c>
    </row>
    <row r="8" spans="1:45" s="60" customFormat="1" x14ac:dyDescent="0.25">
      <c r="A8" s="106">
        <v>4</v>
      </c>
      <c r="B8" s="134">
        <v>6</v>
      </c>
      <c r="C8" s="61">
        <v>3</v>
      </c>
      <c r="D8" s="61">
        <v>10</v>
      </c>
      <c r="E8" s="107">
        <v>6.833333333333333</v>
      </c>
      <c r="F8" s="123">
        <v>2</v>
      </c>
      <c r="G8" s="124">
        <f t="shared" si="0"/>
        <v>33.333333333333329</v>
      </c>
      <c r="H8" s="123">
        <v>4</v>
      </c>
      <c r="I8" s="124">
        <f t="shared" si="1"/>
        <v>66.666666666666657</v>
      </c>
      <c r="J8" s="123">
        <v>0</v>
      </c>
      <c r="K8" s="124">
        <f t="shared" si="2"/>
        <v>0</v>
      </c>
      <c r="L8" s="108">
        <v>0</v>
      </c>
      <c r="M8" s="109">
        <f t="shared" si="3"/>
        <v>0</v>
      </c>
      <c r="N8" s="108">
        <v>1</v>
      </c>
      <c r="O8" s="109">
        <f t="shared" si="4"/>
        <v>16.666666666666664</v>
      </c>
      <c r="P8" s="108">
        <v>0</v>
      </c>
      <c r="Q8" s="109">
        <f t="shared" si="5"/>
        <v>0</v>
      </c>
      <c r="R8" s="108">
        <v>2</v>
      </c>
      <c r="S8" s="109">
        <f t="shared" si="6"/>
        <v>33.333333333333329</v>
      </c>
      <c r="T8" s="108">
        <v>2</v>
      </c>
      <c r="U8" s="109">
        <f t="shared" si="7"/>
        <v>33.333333333333329</v>
      </c>
      <c r="V8" s="108">
        <v>1</v>
      </c>
      <c r="W8" s="109">
        <f t="shared" si="8"/>
        <v>16.666666666666664</v>
      </c>
      <c r="X8" s="108">
        <v>0</v>
      </c>
      <c r="Y8" s="109">
        <f t="shared" si="9"/>
        <v>0</v>
      </c>
      <c r="Z8" s="110">
        <v>1</v>
      </c>
      <c r="AA8" s="111">
        <f t="shared" si="10"/>
        <v>16.666666666666664</v>
      </c>
      <c r="AB8" s="110">
        <v>2</v>
      </c>
      <c r="AC8" s="111">
        <f t="shared" si="11"/>
        <v>33.333333333333329</v>
      </c>
      <c r="AD8" s="110">
        <v>2</v>
      </c>
      <c r="AE8" s="111">
        <f t="shared" si="12"/>
        <v>33.333333333333329</v>
      </c>
      <c r="AF8" s="110">
        <v>1</v>
      </c>
      <c r="AG8" s="111">
        <f t="shared" si="13"/>
        <v>16.666666666666664</v>
      </c>
      <c r="AH8" s="112">
        <v>3</v>
      </c>
      <c r="AI8" s="113">
        <f t="shared" si="14"/>
        <v>50</v>
      </c>
      <c r="AJ8" s="112">
        <v>1</v>
      </c>
      <c r="AK8" s="113">
        <f t="shared" si="15"/>
        <v>16.666666666666664</v>
      </c>
      <c r="AL8" s="112">
        <v>2</v>
      </c>
      <c r="AM8" s="113">
        <f t="shared" si="16"/>
        <v>33.333333333333329</v>
      </c>
      <c r="AN8" s="114">
        <v>4</v>
      </c>
      <c r="AO8" s="115">
        <f t="shared" si="17"/>
        <v>66.666666666666657</v>
      </c>
      <c r="AP8" s="114">
        <v>1</v>
      </c>
      <c r="AQ8" s="115">
        <f t="shared" si="18"/>
        <v>16.666666666666664</v>
      </c>
      <c r="AR8" s="114">
        <v>1</v>
      </c>
      <c r="AS8" s="115">
        <f t="shared" si="19"/>
        <v>16.666666666666664</v>
      </c>
    </row>
    <row r="9" spans="1:45" s="60" customFormat="1" x14ac:dyDescent="0.25">
      <c r="A9" s="106">
        <v>5</v>
      </c>
      <c r="B9" s="134">
        <v>260</v>
      </c>
      <c r="C9" s="61">
        <v>0</v>
      </c>
      <c r="D9" s="61">
        <v>15</v>
      </c>
      <c r="E9" s="107">
        <v>8.4269230769230763</v>
      </c>
      <c r="F9" s="123">
        <v>78</v>
      </c>
      <c r="G9" s="124">
        <f t="shared" si="0"/>
        <v>30</v>
      </c>
      <c r="H9" s="123">
        <v>88</v>
      </c>
      <c r="I9" s="124">
        <f t="shared" si="1"/>
        <v>33.846153846153847</v>
      </c>
      <c r="J9" s="123">
        <v>94</v>
      </c>
      <c r="K9" s="124">
        <f t="shared" si="2"/>
        <v>36.153846153846153</v>
      </c>
      <c r="L9" s="108">
        <v>10</v>
      </c>
      <c r="M9" s="109">
        <f t="shared" si="3"/>
        <v>3.8461538461538463</v>
      </c>
      <c r="N9" s="108">
        <v>20</v>
      </c>
      <c r="O9" s="109">
        <f t="shared" si="4"/>
        <v>7.6923076923076925</v>
      </c>
      <c r="P9" s="108">
        <v>28</v>
      </c>
      <c r="Q9" s="109">
        <f t="shared" si="5"/>
        <v>10.76923076923077</v>
      </c>
      <c r="R9" s="108">
        <v>34</v>
      </c>
      <c r="S9" s="109">
        <f t="shared" si="6"/>
        <v>13.076923076923078</v>
      </c>
      <c r="T9" s="108">
        <v>43</v>
      </c>
      <c r="U9" s="109">
        <f t="shared" si="7"/>
        <v>16.538461538461537</v>
      </c>
      <c r="V9" s="108">
        <v>59</v>
      </c>
      <c r="W9" s="109">
        <f t="shared" si="8"/>
        <v>22.692307692307693</v>
      </c>
      <c r="X9" s="108">
        <v>66</v>
      </c>
      <c r="Y9" s="109">
        <f t="shared" si="9"/>
        <v>25.384615384615383</v>
      </c>
      <c r="Z9" s="110">
        <v>38</v>
      </c>
      <c r="AA9" s="111">
        <f t="shared" si="10"/>
        <v>14.615384615384617</v>
      </c>
      <c r="AB9" s="110">
        <v>85</v>
      </c>
      <c r="AC9" s="111">
        <f t="shared" si="11"/>
        <v>32.692307692307693</v>
      </c>
      <c r="AD9" s="110">
        <v>37</v>
      </c>
      <c r="AE9" s="111">
        <f t="shared" si="12"/>
        <v>14.23076923076923</v>
      </c>
      <c r="AF9" s="110">
        <v>100</v>
      </c>
      <c r="AG9" s="111">
        <f t="shared" si="13"/>
        <v>38.461538461538467</v>
      </c>
      <c r="AH9" s="112">
        <v>89</v>
      </c>
      <c r="AI9" s="113">
        <f t="shared" si="14"/>
        <v>34.230769230769234</v>
      </c>
      <c r="AJ9" s="112">
        <v>122</v>
      </c>
      <c r="AK9" s="113">
        <f t="shared" si="15"/>
        <v>46.92307692307692</v>
      </c>
      <c r="AL9" s="112">
        <v>49</v>
      </c>
      <c r="AM9" s="113">
        <f t="shared" si="16"/>
        <v>18.846153846153847</v>
      </c>
      <c r="AN9" s="114">
        <v>119</v>
      </c>
      <c r="AO9" s="115">
        <f t="shared" si="17"/>
        <v>45.769230769230766</v>
      </c>
      <c r="AP9" s="114">
        <v>87</v>
      </c>
      <c r="AQ9" s="115">
        <f t="shared" si="18"/>
        <v>33.46153846153846</v>
      </c>
      <c r="AR9" s="114">
        <v>54</v>
      </c>
      <c r="AS9" s="115">
        <f t="shared" si="19"/>
        <v>20.76923076923077</v>
      </c>
    </row>
    <row r="10" spans="1:45" s="60" customFormat="1" x14ac:dyDescent="0.25">
      <c r="A10" s="106">
        <v>7</v>
      </c>
      <c r="B10" s="134">
        <v>56</v>
      </c>
      <c r="C10" s="61">
        <v>0</v>
      </c>
      <c r="D10" s="61">
        <v>14</v>
      </c>
      <c r="E10" s="107">
        <v>8.6428571428571423</v>
      </c>
      <c r="F10" s="123">
        <v>17</v>
      </c>
      <c r="G10" s="124">
        <f t="shared" si="0"/>
        <v>30.357142857142854</v>
      </c>
      <c r="H10" s="123">
        <v>17</v>
      </c>
      <c r="I10" s="124">
        <f t="shared" si="1"/>
        <v>30.357142857142854</v>
      </c>
      <c r="J10" s="123">
        <v>22</v>
      </c>
      <c r="K10" s="124">
        <f t="shared" si="2"/>
        <v>39.285714285714285</v>
      </c>
      <c r="L10" s="108">
        <v>1</v>
      </c>
      <c r="M10" s="109">
        <f t="shared" si="3"/>
        <v>1.7857142857142856</v>
      </c>
      <c r="N10" s="108">
        <v>5</v>
      </c>
      <c r="O10" s="109">
        <f t="shared" si="4"/>
        <v>8.9285714285714288</v>
      </c>
      <c r="P10" s="108">
        <v>4</v>
      </c>
      <c r="Q10" s="109">
        <f t="shared" si="5"/>
        <v>7.1428571428571423</v>
      </c>
      <c r="R10" s="108">
        <v>5</v>
      </c>
      <c r="S10" s="109">
        <f t="shared" si="6"/>
        <v>8.9285714285714288</v>
      </c>
      <c r="T10" s="108">
        <v>17</v>
      </c>
      <c r="U10" s="109">
        <f t="shared" si="7"/>
        <v>30.357142857142854</v>
      </c>
      <c r="V10" s="108">
        <v>11</v>
      </c>
      <c r="W10" s="109">
        <f t="shared" si="8"/>
        <v>19.642857142857142</v>
      </c>
      <c r="X10" s="108">
        <v>13</v>
      </c>
      <c r="Y10" s="109">
        <f t="shared" si="9"/>
        <v>23.214285714285715</v>
      </c>
      <c r="Z10" s="110">
        <v>9</v>
      </c>
      <c r="AA10" s="111">
        <f t="shared" si="10"/>
        <v>16.071428571428573</v>
      </c>
      <c r="AB10" s="110">
        <v>11</v>
      </c>
      <c r="AC10" s="111">
        <f t="shared" si="11"/>
        <v>19.642857142857142</v>
      </c>
      <c r="AD10" s="110">
        <v>14</v>
      </c>
      <c r="AE10" s="111">
        <f t="shared" si="12"/>
        <v>25</v>
      </c>
      <c r="AF10" s="110">
        <v>22</v>
      </c>
      <c r="AG10" s="111">
        <f t="shared" si="13"/>
        <v>39.285714285714285</v>
      </c>
      <c r="AH10" s="112">
        <v>15</v>
      </c>
      <c r="AI10" s="113">
        <f t="shared" si="14"/>
        <v>26.785714285714285</v>
      </c>
      <c r="AJ10" s="112">
        <v>29</v>
      </c>
      <c r="AK10" s="113">
        <f t="shared" si="15"/>
        <v>51.785714285714292</v>
      </c>
      <c r="AL10" s="112">
        <v>12</v>
      </c>
      <c r="AM10" s="113">
        <f t="shared" si="16"/>
        <v>21.428571428571427</v>
      </c>
      <c r="AN10" s="114">
        <v>28</v>
      </c>
      <c r="AO10" s="115">
        <f t="shared" si="17"/>
        <v>50</v>
      </c>
      <c r="AP10" s="114">
        <v>20</v>
      </c>
      <c r="AQ10" s="115">
        <f t="shared" si="18"/>
        <v>35.714285714285715</v>
      </c>
      <c r="AR10" s="114">
        <v>8</v>
      </c>
      <c r="AS10" s="115">
        <f t="shared" si="19"/>
        <v>14.285714285714285</v>
      </c>
    </row>
    <row r="11" spans="1:45" s="60" customFormat="1" x14ac:dyDescent="0.25">
      <c r="A11" s="106">
        <v>9</v>
      </c>
      <c r="B11" s="134">
        <v>11</v>
      </c>
      <c r="C11" s="61">
        <v>1</v>
      </c>
      <c r="D11" s="61">
        <v>15</v>
      </c>
      <c r="E11" s="107">
        <v>9.1818181818181817</v>
      </c>
      <c r="F11" s="123">
        <v>1</v>
      </c>
      <c r="G11" s="124">
        <f t="shared" si="0"/>
        <v>9.0909090909090917</v>
      </c>
      <c r="H11" s="123">
        <v>4</v>
      </c>
      <c r="I11" s="124">
        <f t="shared" si="1"/>
        <v>36.363636363636367</v>
      </c>
      <c r="J11" s="123">
        <v>6</v>
      </c>
      <c r="K11" s="124">
        <f t="shared" si="2"/>
        <v>54.54545454545454</v>
      </c>
      <c r="L11" s="108">
        <v>0</v>
      </c>
      <c r="M11" s="109">
        <f t="shared" si="3"/>
        <v>0</v>
      </c>
      <c r="N11" s="108">
        <v>2</v>
      </c>
      <c r="O11" s="109">
        <f t="shared" si="4"/>
        <v>18.181818181818183</v>
      </c>
      <c r="P11" s="108">
        <v>0</v>
      </c>
      <c r="Q11" s="109">
        <f t="shared" si="5"/>
        <v>0</v>
      </c>
      <c r="R11" s="108">
        <v>3</v>
      </c>
      <c r="S11" s="109">
        <f t="shared" si="6"/>
        <v>27.27272727272727</v>
      </c>
      <c r="T11" s="108">
        <v>0</v>
      </c>
      <c r="U11" s="109">
        <f t="shared" si="7"/>
        <v>0</v>
      </c>
      <c r="V11" s="108">
        <v>1</v>
      </c>
      <c r="W11" s="109">
        <f t="shared" si="8"/>
        <v>9.0909090909090917</v>
      </c>
      <c r="X11" s="108">
        <v>5</v>
      </c>
      <c r="Y11" s="109">
        <f t="shared" si="9"/>
        <v>45.454545454545453</v>
      </c>
      <c r="Z11" s="110">
        <v>2</v>
      </c>
      <c r="AA11" s="111">
        <f t="shared" si="10"/>
        <v>18.181818181818183</v>
      </c>
      <c r="AB11" s="110">
        <v>2</v>
      </c>
      <c r="AC11" s="111">
        <f t="shared" si="11"/>
        <v>18.181818181818183</v>
      </c>
      <c r="AD11" s="110">
        <v>4</v>
      </c>
      <c r="AE11" s="111">
        <f t="shared" si="12"/>
        <v>36.363636363636367</v>
      </c>
      <c r="AF11" s="110">
        <v>3</v>
      </c>
      <c r="AG11" s="111">
        <f t="shared" si="13"/>
        <v>27.27272727272727</v>
      </c>
      <c r="AH11" s="112">
        <v>3</v>
      </c>
      <c r="AI11" s="113">
        <f t="shared" si="14"/>
        <v>27.27272727272727</v>
      </c>
      <c r="AJ11" s="112">
        <v>5</v>
      </c>
      <c r="AK11" s="113">
        <f t="shared" si="15"/>
        <v>45.454545454545453</v>
      </c>
      <c r="AL11" s="112">
        <v>3</v>
      </c>
      <c r="AM11" s="113">
        <f t="shared" si="16"/>
        <v>27.27272727272727</v>
      </c>
      <c r="AN11" s="114">
        <v>4</v>
      </c>
      <c r="AO11" s="115">
        <f t="shared" si="17"/>
        <v>36.363636363636367</v>
      </c>
      <c r="AP11" s="114">
        <v>5</v>
      </c>
      <c r="AQ11" s="115">
        <f t="shared" si="18"/>
        <v>45.454545454545453</v>
      </c>
      <c r="AR11" s="114">
        <v>2</v>
      </c>
      <c r="AS11" s="115">
        <f t="shared" si="19"/>
        <v>18.181818181818183</v>
      </c>
    </row>
    <row r="12" spans="1:45" s="60" customFormat="1" x14ac:dyDescent="0.25">
      <c r="A12" s="106">
        <v>10</v>
      </c>
      <c r="B12" s="134">
        <v>55</v>
      </c>
      <c r="C12" s="61">
        <v>0</v>
      </c>
      <c r="D12" s="61">
        <v>15</v>
      </c>
      <c r="E12" s="107">
        <v>8.709090909090909</v>
      </c>
      <c r="F12" s="123">
        <v>15</v>
      </c>
      <c r="G12" s="124">
        <f t="shared" si="0"/>
        <v>27.27272727272727</v>
      </c>
      <c r="H12" s="123">
        <v>22</v>
      </c>
      <c r="I12" s="124">
        <f t="shared" si="1"/>
        <v>40</v>
      </c>
      <c r="J12" s="123">
        <v>18</v>
      </c>
      <c r="K12" s="124">
        <f t="shared" si="2"/>
        <v>32.727272727272727</v>
      </c>
      <c r="L12" s="108">
        <v>2</v>
      </c>
      <c r="M12" s="109">
        <f t="shared" si="3"/>
        <v>3.6363636363636362</v>
      </c>
      <c r="N12" s="108">
        <v>4</v>
      </c>
      <c r="O12" s="109">
        <f t="shared" si="4"/>
        <v>7.2727272727272725</v>
      </c>
      <c r="P12" s="108">
        <v>5</v>
      </c>
      <c r="Q12" s="109">
        <f t="shared" si="5"/>
        <v>9.0909090909090917</v>
      </c>
      <c r="R12" s="108">
        <v>8</v>
      </c>
      <c r="S12" s="109">
        <f t="shared" si="6"/>
        <v>14.545454545454545</v>
      </c>
      <c r="T12" s="108">
        <v>10</v>
      </c>
      <c r="U12" s="109">
        <f t="shared" si="7"/>
        <v>18.181818181818183</v>
      </c>
      <c r="V12" s="108">
        <v>15</v>
      </c>
      <c r="W12" s="109">
        <f t="shared" si="8"/>
        <v>27.27272727272727</v>
      </c>
      <c r="X12" s="108">
        <v>11</v>
      </c>
      <c r="Y12" s="109">
        <f t="shared" si="9"/>
        <v>20</v>
      </c>
      <c r="Z12" s="110">
        <v>2</v>
      </c>
      <c r="AA12" s="111">
        <f t="shared" si="10"/>
        <v>3.6363636363636362</v>
      </c>
      <c r="AB12" s="110">
        <v>22</v>
      </c>
      <c r="AC12" s="111">
        <f t="shared" si="11"/>
        <v>40</v>
      </c>
      <c r="AD12" s="110">
        <v>13</v>
      </c>
      <c r="AE12" s="111">
        <f t="shared" si="12"/>
        <v>23.636363636363637</v>
      </c>
      <c r="AF12" s="110">
        <v>18</v>
      </c>
      <c r="AG12" s="111">
        <f t="shared" si="13"/>
        <v>32.727272727272727</v>
      </c>
      <c r="AH12" s="112">
        <v>13</v>
      </c>
      <c r="AI12" s="113">
        <f t="shared" si="14"/>
        <v>23.636363636363637</v>
      </c>
      <c r="AJ12" s="112">
        <v>29</v>
      </c>
      <c r="AK12" s="113">
        <f t="shared" si="15"/>
        <v>52.72727272727272</v>
      </c>
      <c r="AL12" s="112">
        <v>13</v>
      </c>
      <c r="AM12" s="113">
        <f t="shared" si="16"/>
        <v>23.636363636363637</v>
      </c>
      <c r="AN12" s="114">
        <v>19</v>
      </c>
      <c r="AO12" s="115">
        <f t="shared" si="17"/>
        <v>34.545454545454547</v>
      </c>
      <c r="AP12" s="114">
        <v>27</v>
      </c>
      <c r="AQ12" s="115">
        <f t="shared" si="18"/>
        <v>49.090909090909093</v>
      </c>
      <c r="AR12" s="114">
        <v>9</v>
      </c>
      <c r="AS12" s="115">
        <f t="shared" si="19"/>
        <v>16.363636363636363</v>
      </c>
    </row>
    <row r="13" spans="1:45" s="60" customFormat="1" x14ac:dyDescent="0.25">
      <c r="A13" s="106">
        <v>11</v>
      </c>
      <c r="B13" s="134">
        <v>1</v>
      </c>
      <c r="C13" s="61">
        <v>5</v>
      </c>
      <c r="D13" s="61">
        <v>5</v>
      </c>
      <c r="E13" s="107">
        <v>5</v>
      </c>
      <c r="F13" s="123">
        <v>1</v>
      </c>
      <c r="G13" s="124">
        <f t="shared" si="0"/>
        <v>100</v>
      </c>
      <c r="H13" s="123">
        <v>0</v>
      </c>
      <c r="I13" s="124">
        <f t="shared" si="1"/>
        <v>0</v>
      </c>
      <c r="J13" s="123">
        <v>0</v>
      </c>
      <c r="K13" s="124">
        <f t="shared" si="2"/>
        <v>0</v>
      </c>
      <c r="L13" s="108">
        <v>0</v>
      </c>
      <c r="M13" s="109">
        <f t="shared" si="3"/>
        <v>0</v>
      </c>
      <c r="N13" s="108">
        <v>1</v>
      </c>
      <c r="O13" s="109">
        <f t="shared" si="4"/>
        <v>100</v>
      </c>
      <c r="P13" s="108">
        <v>0</v>
      </c>
      <c r="Q13" s="109">
        <f t="shared" si="5"/>
        <v>0</v>
      </c>
      <c r="R13" s="108">
        <v>0</v>
      </c>
      <c r="S13" s="109">
        <f t="shared" si="6"/>
        <v>0</v>
      </c>
      <c r="T13" s="108">
        <v>0</v>
      </c>
      <c r="U13" s="109">
        <f t="shared" si="7"/>
        <v>0</v>
      </c>
      <c r="V13" s="108">
        <v>0</v>
      </c>
      <c r="W13" s="109">
        <f t="shared" si="8"/>
        <v>0</v>
      </c>
      <c r="X13" s="108">
        <v>0</v>
      </c>
      <c r="Y13" s="109">
        <f t="shared" si="9"/>
        <v>0</v>
      </c>
      <c r="Z13" s="110">
        <v>0</v>
      </c>
      <c r="AA13" s="111">
        <f t="shared" si="10"/>
        <v>0</v>
      </c>
      <c r="AB13" s="110">
        <v>0</v>
      </c>
      <c r="AC13" s="111">
        <f t="shared" si="11"/>
        <v>0</v>
      </c>
      <c r="AD13" s="110">
        <v>0</v>
      </c>
      <c r="AE13" s="111">
        <f t="shared" si="12"/>
        <v>0</v>
      </c>
      <c r="AF13" s="110">
        <v>1</v>
      </c>
      <c r="AG13" s="111">
        <f t="shared" si="13"/>
        <v>100</v>
      </c>
      <c r="AH13" s="112">
        <v>1</v>
      </c>
      <c r="AI13" s="113">
        <f t="shared" si="14"/>
        <v>100</v>
      </c>
      <c r="AJ13" s="112">
        <v>0</v>
      </c>
      <c r="AK13" s="113">
        <f t="shared" si="15"/>
        <v>0</v>
      </c>
      <c r="AL13" s="112">
        <v>0</v>
      </c>
      <c r="AM13" s="113">
        <f t="shared" si="16"/>
        <v>0</v>
      </c>
      <c r="AN13" s="114">
        <v>0</v>
      </c>
      <c r="AO13" s="115">
        <f t="shared" si="17"/>
        <v>0</v>
      </c>
      <c r="AP13" s="114">
        <v>1</v>
      </c>
      <c r="AQ13" s="115">
        <f t="shared" si="18"/>
        <v>100</v>
      </c>
      <c r="AR13" s="114">
        <v>0</v>
      </c>
      <c r="AS13" s="115">
        <f t="shared" si="19"/>
        <v>0</v>
      </c>
    </row>
    <row r="14" spans="1:45" s="60" customFormat="1" x14ac:dyDescent="0.25">
      <c r="A14" s="106">
        <v>12</v>
      </c>
      <c r="B14" s="134">
        <v>5</v>
      </c>
      <c r="C14" s="61">
        <v>0</v>
      </c>
      <c r="D14" s="61">
        <v>10</v>
      </c>
      <c r="E14" s="107">
        <v>4</v>
      </c>
      <c r="F14" s="123">
        <v>2</v>
      </c>
      <c r="G14" s="124">
        <f t="shared" si="0"/>
        <v>40</v>
      </c>
      <c r="H14" s="123">
        <v>2</v>
      </c>
      <c r="I14" s="124">
        <f t="shared" si="1"/>
        <v>40</v>
      </c>
      <c r="J14" s="123">
        <v>1</v>
      </c>
      <c r="K14" s="124">
        <f t="shared" si="2"/>
        <v>20</v>
      </c>
      <c r="L14" s="108">
        <v>2</v>
      </c>
      <c r="M14" s="109">
        <f t="shared" si="3"/>
        <v>40</v>
      </c>
      <c r="N14" s="108">
        <v>1</v>
      </c>
      <c r="O14" s="109">
        <f t="shared" si="4"/>
        <v>20</v>
      </c>
      <c r="P14" s="108">
        <v>1</v>
      </c>
      <c r="Q14" s="109">
        <f t="shared" si="5"/>
        <v>20</v>
      </c>
      <c r="R14" s="108">
        <v>1</v>
      </c>
      <c r="S14" s="109">
        <f t="shared" si="6"/>
        <v>20</v>
      </c>
      <c r="T14" s="108">
        <v>0</v>
      </c>
      <c r="U14" s="109">
        <f t="shared" si="7"/>
        <v>0</v>
      </c>
      <c r="V14" s="108">
        <v>0</v>
      </c>
      <c r="W14" s="109">
        <f t="shared" si="8"/>
        <v>0</v>
      </c>
      <c r="X14" s="108">
        <v>0</v>
      </c>
      <c r="Y14" s="109">
        <f t="shared" si="9"/>
        <v>0</v>
      </c>
      <c r="Z14" s="110">
        <v>2</v>
      </c>
      <c r="AA14" s="111">
        <f t="shared" si="10"/>
        <v>40</v>
      </c>
      <c r="AB14" s="110">
        <v>2</v>
      </c>
      <c r="AC14" s="111">
        <f t="shared" si="11"/>
        <v>40</v>
      </c>
      <c r="AD14" s="110">
        <v>1</v>
      </c>
      <c r="AE14" s="111">
        <f t="shared" si="12"/>
        <v>20</v>
      </c>
      <c r="AF14" s="110">
        <v>0</v>
      </c>
      <c r="AG14" s="111">
        <f t="shared" si="13"/>
        <v>0</v>
      </c>
      <c r="AH14" s="112">
        <v>3</v>
      </c>
      <c r="AI14" s="113">
        <f t="shared" si="14"/>
        <v>60</v>
      </c>
      <c r="AJ14" s="112">
        <v>1</v>
      </c>
      <c r="AK14" s="113">
        <f t="shared" si="15"/>
        <v>20</v>
      </c>
      <c r="AL14" s="112">
        <v>1</v>
      </c>
      <c r="AM14" s="113">
        <f t="shared" si="16"/>
        <v>20</v>
      </c>
      <c r="AN14" s="114">
        <v>3</v>
      </c>
      <c r="AO14" s="115">
        <f t="shared" si="17"/>
        <v>60</v>
      </c>
      <c r="AP14" s="114">
        <v>1</v>
      </c>
      <c r="AQ14" s="115">
        <f t="shared" si="18"/>
        <v>20</v>
      </c>
      <c r="AR14" s="114">
        <v>1</v>
      </c>
      <c r="AS14" s="115">
        <f t="shared" si="19"/>
        <v>20</v>
      </c>
    </row>
    <row r="15" spans="1:45" s="60" customFormat="1" x14ac:dyDescent="0.25">
      <c r="A15" s="106">
        <v>14</v>
      </c>
      <c r="B15" s="134">
        <v>6</v>
      </c>
      <c r="C15" s="61">
        <v>5</v>
      </c>
      <c r="D15" s="61">
        <v>11</v>
      </c>
      <c r="E15" s="107">
        <v>9.1666666666666661</v>
      </c>
      <c r="F15" s="123">
        <v>1</v>
      </c>
      <c r="G15" s="124">
        <f t="shared" si="0"/>
        <v>16.666666666666664</v>
      </c>
      <c r="H15" s="123">
        <v>1</v>
      </c>
      <c r="I15" s="124">
        <f t="shared" si="1"/>
        <v>16.666666666666664</v>
      </c>
      <c r="J15" s="123">
        <v>4</v>
      </c>
      <c r="K15" s="124">
        <f t="shared" si="2"/>
        <v>66.666666666666657</v>
      </c>
      <c r="L15" s="108">
        <v>0</v>
      </c>
      <c r="M15" s="109">
        <f t="shared" si="3"/>
        <v>0</v>
      </c>
      <c r="N15" s="108">
        <v>0</v>
      </c>
      <c r="O15" s="109">
        <f t="shared" si="4"/>
        <v>0</v>
      </c>
      <c r="P15" s="108">
        <v>0</v>
      </c>
      <c r="Q15" s="109">
        <f t="shared" si="5"/>
        <v>0</v>
      </c>
      <c r="R15" s="108">
        <v>2</v>
      </c>
      <c r="S15" s="109">
        <f t="shared" si="6"/>
        <v>33.333333333333329</v>
      </c>
      <c r="T15" s="108">
        <v>2</v>
      </c>
      <c r="U15" s="109">
        <f t="shared" si="7"/>
        <v>33.333333333333329</v>
      </c>
      <c r="V15" s="108">
        <v>2</v>
      </c>
      <c r="W15" s="109">
        <f t="shared" si="8"/>
        <v>33.333333333333329</v>
      </c>
      <c r="X15" s="108">
        <v>0</v>
      </c>
      <c r="Y15" s="109">
        <f t="shared" si="9"/>
        <v>0</v>
      </c>
      <c r="Z15" s="110">
        <v>0</v>
      </c>
      <c r="AA15" s="111">
        <f t="shared" si="10"/>
        <v>0</v>
      </c>
      <c r="AB15" s="110">
        <v>1</v>
      </c>
      <c r="AC15" s="111">
        <f t="shared" si="11"/>
        <v>16.666666666666664</v>
      </c>
      <c r="AD15" s="110">
        <v>4</v>
      </c>
      <c r="AE15" s="111">
        <f t="shared" si="12"/>
        <v>66.666666666666657</v>
      </c>
      <c r="AF15" s="110">
        <v>1</v>
      </c>
      <c r="AG15" s="111">
        <f t="shared" si="13"/>
        <v>16.666666666666664</v>
      </c>
      <c r="AH15" s="112">
        <v>4</v>
      </c>
      <c r="AI15" s="113">
        <f t="shared" si="14"/>
        <v>66.666666666666657</v>
      </c>
      <c r="AJ15" s="112">
        <v>0</v>
      </c>
      <c r="AK15" s="113">
        <f t="shared" si="15"/>
        <v>0</v>
      </c>
      <c r="AL15" s="112">
        <v>2</v>
      </c>
      <c r="AM15" s="113">
        <f t="shared" si="16"/>
        <v>33.333333333333329</v>
      </c>
      <c r="AN15" s="114">
        <v>2</v>
      </c>
      <c r="AO15" s="115">
        <f t="shared" si="17"/>
        <v>33.333333333333329</v>
      </c>
      <c r="AP15" s="114">
        <v>2</v>
      </c>
      <c r="AQ15" s="115">
        <f t="shared" si="18"/>
        <v>33.333333333333329</v>
      </c>
      <c r="AR15" s="114">
        <v>2</v>
      </c>
      <c r="AS15" s="115">
        <f t="shared" si="19"/>
        <v>33.333333333333329</v>
      </c>
    </row>
    <row r="16" spans="1:45" s="60" customFormat="1" x14ac:dyDescent="0.25">
      <c r="A16" s="106">
        <v>15</v>
      </c>
      <c r="B16" s="135">
        <v>1</v>
      </c>
      <c r="C16" s="61">
        <v>12</v>
      </c>
      <c r="D16" s="61">
        <v>12</v>
      </c>
      <c r="E16" s="107">
        <v>12</v>
      </c>
      <c r="F16" s="123">
        <v>0</v>
      </c>
      <c r="G16" s="124">
        <f t="shared" si="0"/>
        <v>0</v>
      </c>
      <c r="H16" s="123">
        <v>0</v>
      </c>
      <c r="I16" s="124">
        <f t="shared" si="1"/>
        <v>0</v>
      </c>
      <c r="J16" s="123">
        <v>1</v>
      </c>
      <c r="K16" s="124">
        <f t="shared" si="2"/>
        <v>100</v>
      </c>
      <c r="L16" s="108">
        <v>0</v>
      </c>
      <c r="M16" s="109">
        <f t="shared" si="3"/>
        <v>0</v>
      </c>
      <c r="N16" s="108">
        <v>0</v>
      </c>
      <c r="O16" s="109">
        <f t="shared" si="4"/>
        <v>0</v>
      </c>
      <c r="P16" s="108">
        <v>0</v>
      </c>
      <c r="Q16" s="109">
        <f t="shared" si="5"/>
        <v>0</v>
      </c>
      <c r="R16" s="108">
        <v>0</v>
      </c>
      <c r="S16" s="109">
        <f t="shared" si="6"/>
        <v>0</v>
      </c>
      <c r="T16" s="108">
        <v>0</v>
      </c>
      <c r="U16" s="109">
        <f t="shared" si="7"/>
        <v>0</v>
      </c>
      <c r="V16" s="108">
        <v>1</v>
      </c>
      <c r="W16" s="109">
        <f t="shared" si="8"/>
        <v>100</v>
      </c>
      <c r="X16" s="108">
        <v>0</v>
      </c>
      <c r="Y16" s="109">
        <f t="shared" si="9"/>
        <v>0</v>
      </c>
      <c r="Z16" s="110">
        <v>0</v>
      </c>
      <c r="AA16" s="111">
        <f t="shared" si="10"/>
        <v>0</v>
      </c>
      <c r="AB16" s="110">
        <v>0</v>
      </c>
      <c r="AC16" s="111">
        <f t="shared" si="11"/>
        <v>0</v>
      </c>
      <c r="AD16" s="110">
        <v>1</v>
      </c>
      <c r="AE16" s="111">
        <f t="shared" si="12"/>
        <v>100</v>
      </c>
      <c r="AF16" s="110">
        <v>0</v>
      </c>
      <c r="AG16" s="111">
        <f t="shared" si="13"/>
        <v>0</v>
      </c>
      <c r="AH16" s="112">
        <v>0</v>
      </c>
      <c r="AI16" s="113">
        <f t="shared" si="14"/>
        <v>0</v>
      </c>
      <c r="AJ16" s="112">
        <v>1</v>
      </c>
      <c r="AK16" s="113">
        <f t="shared" si="15"/>
        <v>100</v>
      </c>
      <c r="AL16" s="112">
        <v>0</v>
      </c>
      <c r="AM16" s="113">
        <f t="shared" si="16"/>
        <v>0</v>
      </c>
      <c r="AN16" s="114">
        <v>0</v>
      </c>
      <c r="AO16" s="115">
        <f t="shared" si="17"/>
        <v>0</v>
      </c>
      <c r="AP16" s="114">
        <v>0</v>
      </c>
      <c r="AQ16" s="115">
        <f t="shared" si="18"/>
        <v>0</v>
      </c>
      <c r="AR16" s="114">
        <v>1</v>
      </c>
      <c r="AS16" s="115">
        <f t="shared" si="19"/>
        <v>100</v>
      </c>
    </row>
    <row r="17" spans="1:45" s="60" customFormat="1" x14ac:dyDescent="0.25">
      <c r="A17" s="106">
        <v>16</v>
      </c>
      <c r="B17" s="134">
        <v>10</v>
      </c>
      <c r="C17" s="61">
        <v>0</v>
      </c>
      <c r="D17" s="61">
        <v>14</v>
      </c>
      <c r="E17" s="107">
        <v>7.7</v>
      </c>
      <c r="F17" s="123">
        <v>3</v>
      </c>
      <c r="G17" s="124">
        <f t="shared" si="0"/>
        <v>30</v>
      </c>
      <c r="H17" s="123">
        <v>4</v>
      </c>
      <c r="I17" s="124">
        <f t="shared" si="1"/>
        <v>40</v>
      </c>
      <c r="J17" s="123">
        <v>3</v>
      </c>
      <c r="K17" s="124">
        <f t="shared" si="2"/>
        <v>30</v>
      </c>
      <c r="L17" s="108">
        <v>1</v>
      </c>
      <c r="M17" s="109">
        <f t="shared" si="3"/>
        <v>10</v>
      </c>
      <c r="N17" s="108">
        <v>1</v>
      </c>
      <c r="O17" s="109">
        <f t="shared" si="4"/>
        <v>10</v>
      </c>
      <c r="P17" s="108">
        <v>1</v>
      </c>
      <c r="Q17" s="109">
        <f t="shared" si="5"/>
        <v>10</v>
      </c>
      <c r="R17" s="108">
        <v>2</v>
      </c>
      <c r="S17" s="109">
        <f t="shared" si="6"/>
        <v>20</v>
      </c>
      <c r="T17" s="108">
        <v>2</v>
      </c>
      <c r="U17" s="109">
        <f t="shared" si="7"/>
        <v>20</v>
      </c>
      <c r="V17" s="108">
        <v>1</v>
      </c>
      <c r="W17" s="109">
        <f t="shared" si="8"/>
        <v>10</v>
      </c>
      <c r="X17" s="108">
        <v>2</v>
      </c>
      <c r="Y17" s="109">
        <f t="shared" si="9"/>
        <v>20</v>
      </c>
      <c r="Z17" s="110">
        <v>2</v>
      </c>
      <c r="AA17" s="111">
        <f t="shared" si="10"/>
        <v>20</v>
      </c>
      <c r="AB17" s="110">
        <v>3</v>
      </c>
      <c r="AC17" s="111">
        <f t="shared" si="11"/>
        <v>30</v>
      </c>
      <c r="AD17" s="110">
        <v>1</v>
      </c>
      <c r="AE17" s="111">
        <f t="shared" si="12"/>
        <v>10</v>
      </c>
      <c r="AF17" s="110">
        <v>4</v>
      </c>
      <c r="AG17" s="111">
        <f t="shared" si="13"/>
        <v>40</v>
      </c>
      <c r="AH17" s="112">
        <v>2</v>
      </c>
      <c r="AI17" s="113">
        <f t="shared" si="14"/>
        <v>20</v>
      </c>
      <c r="AJ17" s="112">
        <v>6</v>
      </c>
      <c r="AK17" s="113">
        <f t="shared" si="15"/>
        <v>60</v>
      </c>
      <c r="AL17" s="112">
        <v>2</v>
      </c>
      <c r="AM17" s="113">
        <f t="shared" si="16"/>
        <v>20</v>
      </c>
      <c r="AN17" s="114">
        <v>5</v>
      </c>
      <c r="AO17" s="115">
        <f t="shared" si="17"/>
        <v>50</v>
      </c>
      <c r="AP17" s="114">
        <v>4</v>
      </c>
      <c r="AQ17" s="115">
        <f t="shared" si="18"/>
        <v>40</v>
      </c>
      <c r="AR17" s="114">
        <v>1</v>
      </c>
      <c r="AS17" s="115">
        <f t="shared" si="19"/>
        <v>10</v>
      </c>
    </row>
    <row r="18" spans="1:45" s="60" customFormat="1" x14ac:dyDescent="0.25">
      <c r="A18" s="106">
        <v>17</v>
      </c>
      <c r="B18" s="134">
        <v>4</v>
      </c>
      <c r="C18" s="61">
        <v>7</v>
      </c>
      <c r="D18" s="61">
        <v>13</v>
      </c>
      <c r="E18" s="107">
        <v>10.75</v>
      </c>
      <c r="F18" s="123">
        <v>2</v>
      </c>
      <c r="G18" s="124">
        <f t="shared" si="0"/>
        <v>50</v>
      </c>
      <c r="H18" s="123">
        <v>0</v>
      </c>
      <c r="I18" s="124">
        <f t="shared" si="1"/>
        <v>0</v>
      </c>
      <c r="J18" s="123">
        <v>2</v>
      </c>
      <c r="K18" s="124">
        <f t="shared" si="2"/>
        <v>50</v>
      </c>
      <c r="L18" s="108">
        <v>0</v>
      </c>
      <c r="M18" s="109">
        <f t="shared" si="3"/>
        <v>0</v>
      </c>
      <c r="N18" s="108">
        <v>0</v>
      </c>
      <c r="O18" s="109">
        <f t="shared" si="4"/>
        <v>0</v>
      </c>
      <c r="P18" s="108">
        <v>1</v>
      </c>
      <c r="Q18" s="109">
        <f t="shared" si="5"/>
        <v>25</v>
      </c>
      <c r="R18" s="108">
        <v>0</v>
      </c>
      <c r="S18" s="109">
        <f t="shared" si="6"/>
        <v>0</v>
      </c>
      <c r="T18" s="108">
        <v>1</v>
      </c>
      <c r="U18" s="109">
        <f t="shared" si="7"/>
        <v>25</v>
      </c>
      <c r="V18" s="108">
        <v>1</v>
      </c>
      <c r="W18" s="109">
        <f t="shared" si="8"/>
        <v>25</v>
      </c>
      <c r="X18" s="108">
        <v>1</v>
      </c>
      <c r="Y18" s="109">
        <f t="shared" si="9"/>
        <v>25</v>
      </c>
      <c r="Z18" s="110">
        <v>0</v>
      </c>
      <c r="AA18" s="111">
        <f t="shared" si="10"/>
        <v>0</v>
      </c>
      <c r="AB18" s="110">
        <v>2</v>
      </c>
      <c r="AC18" s="111">
        <f t="shared" si="11"/>
        <v>50</v>
      </c>
      <c r="AD18" s="110">
        <v>2</v>
      </c>
      <c r="AE18" s="111">
        <f t="shared" si="12"/>
        <v>50</v>
      </c>
      <c r="AF18" s="110">
        <v>0</v>
      </c>
      <c r="AG18" s="111">
        <f t="shared" si="13"/>
        <v>0</v>
      </c>
      <c r="AH18" s="112">
        <v>0</v>
      </c>
      <c r="AI18" s="113">
        <f t="shared" si="14"/>
        <v>0</v>
      </c>
      <c r="AJ18" s="112">
        <v>0</v>
      </c>
      <c r="AK18" s="113">
        <f t="shared" si="15"/>
        <v>0</v>
      </c>
      <c r="AL18" s="112">
        <v>4</v>
      </c>
      <c r="AM18" s="113">
        <f t="shared" si="16"/>
        <v>100</v>
      </c>
      <c r="AN18" s="114">
        <v>0</v>
      </c>
      <c r="AO18" s="115">
        <f t="shared" si="17"/>
        <v>0</v>
      </c>
      <c r="AP18" s="114">
        <v>0</v>
      </c>
      <c r="AQ18" s="115">
        <f t="shared" si="18"/>
        <v>0</v>
      </c>
      <c r="AR18" s="114">
        <v>4</v>
      </c>
      <c r="AS18" s="115">
        <f t="shared" si="19"/>
        <v>100</v>
      </c>
    </row>
    <row r="19" spans="1:45" s="60" customFormat="1" x14ac:dyDescent="0.25">
      <c r="A19" s="106">
        <v>18</v>
      </c>
      <c r="B19" s="135">
        <v>1</v>
      </c>
      <c r="C19" s="61">
        <v>5</v>
      </c>
      <c r="D19" s="61">
        <v>5</v>
      </c>
      <c r="E19" s="107">
        <v>5</v>
      </c>
      <c r="F19" s="123">
        <v>1</v>
      </c>
      <c r="G19" s="124">
        <f t="shared" si="0"/>
        <v>100</v>
      </c>
      <c r="H19" s="123">
        <v>0</v>
      </c>
      <c r="I19" s="124">
        <f t="shared" si="1"/>
        <v>0</v>
      </c>
      <c r="J19" s="123">
        <v>0</v>
      </c>
      <c r="K19" s="124">
        <f t="shared" si="2"/>
        <v>0</v>
      </c>
      <c r="L19" s="108">
        <v>0</v>
      </c>
      <c r="M19" s="109">
        <f t="shared" si="3"/>
        <v>0</v>
      </c>
      <c r="N19" s="108">
        <v>0</v>
      </c>
      <c r="O19" s="109">
        <f t="shared" si="4"/>
        <v>0</v>
      </c>
      <c r="P19" s="108">
        <v>0</v>
      </c>
      <c r="Q19" s="109">
        <f t="shared" si="5"/>
        <v>0</v>
      </c>
      <c r="R19" s="108">
        <v>1</v>
      </c>
      <c r="S19" s="109">
        <f t="shared" si="6"/>
        <v>100</v>
      </c>
      <c r="T19" s="108">
        <v>0</v>
      </c>
      <c r="U19" s="109">
        <f t="shared" si="7"/>
        <v>0</v>
      </c>
      <c r="V19" s="108">
        <v>0</v>
      </c>
      <c r="W19" s="109">
        <f t="shared" si="8"/>
        <v>0</v>
      </c>
      <c r="X19" s="108">
        <v>0</v>
      </c>
      <c r="Y19" s="109">
        <f t="shared" si="9"/>
        <v>0</v>
      </c>
      <c r="Z19" s="110">
        <v>0</v>
      </c>
      <c r="AA19" s="111">
        <f t="shared" si="10"/>
        <v>0</v>
      </c>
      <c r="AB19" s="110">
        <v>1</v>
      </c>
      <c r="AC19" s="111">
        <f t="shared" si="11"/>
        <v>100</v>
      </c>
      <c r="AD19" s="110">
        <v>0</v>
      </c>
      <c r="AE19" s="111">
        <f t="shared" si="12"/>
        <v>0</v>
      </c>
      <c r="AF19" s="110">
        <v>0</v>
      </c>
      <c r="AG19" s="111">
        <f t="shared" si="13"/>
        <v>0</v>
      </c>
      <c r="AH19" s="112">
        <v>0</v>
      </c>
      <c r="AI19" s="113">
        <f t="shared" si="14"/>
        <v>0</v>
      </c>
      <c r="AJ19" s="112">
        <v>1</v>
      </c>
      <c r="AK19" s="113">
        <f t="shared" si="15"/>
        <v>100</v>
      </c>
      <c r="AL19" s="112">
        <v>0</v>
      </c>
      <c r="AM19" s="113">
        <f t="shared" si="16"/>
        <v>0</v>
      </c>
      <c r="AN19" s="114">
        <v>1</v>
      </c>
      <c r="AO19" s="115">
        <f t="shared" si="17"/>
        <v>100</v>
      </c>
      <c r="AP19" s="114">
        <v>0</v>
      </c>
      <c r="AQ19" s="115">
        <f t="shared" si="18"/>
        <v>0</v>
      </c>
      <c r="AR19" s="114">
        <v>0</v>
      </c>
      <c r="AS19" s="115">
        <f t="shared" si="19"/>
        <v>0</v>
      </c>
    </row>
    <row r="20" spans="1:45" s="60" customFormat="1" x14ac:dyDescent="0.25">
      <c r="A20" s="106">
        <v>19</v>
      </c>
      <c r="B20" s="134">
        <v>4</v>
      </c>
      <c r="C20" s="61">
        <v>5</v>
      </c>
      <c r="D20" s="61">
        <v>9</v>
      </c>
      <c r="E20" s="107">
        <v>6.25</v>
      </c>
      <c r="F20" s="123">
        <v>2</v>
      </c>
      <c r="G20" s="124">
        <f t="shared" si="0"/>
        <v>50</v>
      </c>
      <c r="H20" s="123">
        <v>1</v>
      </c>
      <c r="I20" s="124">
        <f t="shared" si="1"/>
        <v>25</v>
      </c>
      <c r="J20" s="123">
        <v>1</v>
      </c>
      <c r="K20" s="124">
        <f t="shared" si="2"/>
        <v>25</v>
      </c>
      <c r="L20" s="108">
        <v>0</v>
      </c>
      <c r="M20" s="109">
        <f t="shared" si="3"/>
        <v>0</v>
      </c>
      <c r="N20" s="108">
        <v>0</v>
      </c>
      <c r="O20" s="109">
        <f t="shared" si="4"/>
        <v>0</v>
      </c>
      <c r="P20" s="108">
        <v>0</v>
      </c>
      <c r="Q20" s="109">
        <f t="shared" si="5"/>
        <v>0</v>
      </c>
      <c r="R20" s="108">
        <v>3</v>
      </c>
      <c r="S20" s="109">
        <f t="shared" si="6"/>
        <v>75</v>
      </c>
      <c r="T20" s="108">
        <v>1</v>
      </c>
      <c r="U20" s="109">
        <f t="shared" si="7"/>
        <v>25</v>
      </c>
      <c r="V20" s="108">
        <v>0</v>
      </c>
      <c r="W20" s="109">
        <f t="shared" si="8"/>
        <v>0</v>
      </c>
      <c r="X20" s="108">
        <v>0</v>
      </c>
      <c r="Y20" s="109">
        <f t="shared" si="9"/>
        <v>0</v>
      </c>
      <c r="Z20" s="110">
        <v>0</v>
      </c>
      <c r="AA20" s="111">
        <f t="shared" si="10"/>
        <v>0</v>
      </c>
      <c r="AB20" s="110">
        <v>2</v>
      </c>
      <c r="AC20" s="111">
        <f t="shared" si="11"/>
        <v>50</v>
      </c>
      <c r="AD20" s="110">
        <v>2</v>
      </c>
      <c r="AE20" s="111">
        <f t="shared" si="12"/>
        <v>50</v>
      </c>
      <c r="AF20" s="110">
        <v>0</v>
      </c>
      <c r="AG20" s="111">
        <f t="shared" si="13"/>
        <v>0</v>
      </c>
      <c r="AH20" s="112">
        <v>2</v>
      </c>
      <c r="AI20" s="113">
        <f t="shared" si="14"/>
        <v>50</v>
      </c>
      <c r="AJ20" s="112">
        <v>2</v>
      </c>
      <c r="AK20" s="113">
        <f t="shared" si="15"/>
        <v>50</v>
      </c>
      <c r="AL20" s="112">
        <v>0</v>
      </c>
      <c r="AM20" s="113">
        <f t="shared" si="16"/>
        <v>0</v>
      </c>
      <c r="AN20" s="114">
        <v>3</v>
      </c>
      <c r="AO20" s="115">
        <f>AN20/$B20*100</f>
        <v>75</v>
      </c>
      <c r="AP20" s="114">
        <v>1</v>
      </c>
      <c r="AQ20" s="115">
        <f t="shared" si="18"/>
        <v>25</v>
      </c>
      <c r="AR20" s="114">
        <v>0</v>
      </c>
      <c r="AS20" s="115">
        <f t="shared" si="19"/>
        <v>0</v>
      </c>
    </row>
    <row r="21" spans="1:45" s="60" customFormat="1" x14ac:dyDescent="0.25">
      <c r="A21" s="106">
        <v>20</v>
      </c>
      <c r="B21" s="134">
        <v>11</v>
      </c>
      <c r="C21" s="61">
        <v>2</v>
      </c>
      <c r="D21" s="61">
        <v>14</v>
      </c>
      <c r="E21" s="107">
        <v>8</v>
      </c>
      <c r="F21" s="123">
        <v>5</v>
      </c>
      <c r="G21" s="124">
        <f t="shared" si="0"/>
        <v>45.454545454545453</v>
      </c>
      <c r="H21" s="123">
        <v>3</v>
      </c>
      <c r="I21" s="124">
        <f t="shared" si="1"/>
        <v>27.27272727272727</v>
      </c>
      <c r="J21" s="123">
        <v>3</v>
      </c>
      <c r="K21" s="124">
        <f t="shared" si="2"/>
        <v>27.27272727272727</v>
      </c>
      <c r="L21" s="108">
        <v>0</v>
      </c>
      <c r="M21" s="109">
        <f t="shared" si="3"/>
        <v>0</v>
      </c>
      <c r="N21" s="108">
        <v>0</v>
      </c>
      <c r="O21" s="109">
        <f t="shared" si="4"/>
        <v>0</v>
      </c>
      <c r="P21" s="108">
        <v>2</v>
      </c>
      <c r="Q21" s="109">
        <f t="shared" si="5"/>
        <v>18.181818181818183</v>
      </c>
      <c r="R21" s="108">
        <v>2</v>
      </c>
      <c r="S21" s="109">
        <f t="shared" si="6"/>
        <v>18.181818181818183</v>
      </c>
      <c r="T21" s="108">
        <v>4</v>
      </c>
      <c r="U21" s="109">
        <f t="shared" si="7"/>
        <v>36.363636363636367</v>
      </c>
      <c r="V21" s="108">
        <v>1</v>
      </c>
      <c r="W21" s="109">
        <f t="shared" si="8"/>
        <v>9.0909090909090917</v>
      </c>
      <c r="X21" s="108">
        <v>2</v>
      </c>
      <c r="Y21" s="109">
        <f t="shared" si="9"/>
        <v>18.181818181818183</v>
      </c>
      <c r="Z21" s="110">
        <v>2</v>
      </c>
      <c r="AA21" s="111">
        <f t="shared" si="10"/>
        <v>18.181818181818183</v>
      </c>
      <c r="AB21" s="110">
        <v>3</v>
      </c>
      <c r="AC21" s="111">
        <f t="shared" si="11"/>
        <v>27.27272727272727</v>
      </c>
      <c r="AD21" s="110">
        <v>2</v>
      </c>
      <c r="AE21" s="111">
        <f t="shared" si="12"/>
        <v>18.181818181818183</v>
      </c>
      <c r="AF21" s="110">
        <v>4</v>
      </c>
      <c r="AG21" s="111">
        <f t="shared" si="13"/>
        <v>36.363636363636367</v>
      </c>
      <c r="AH21" s="112">
        <v>4</v>
      </c>
      <c r="AI21" s="113">
        <f t="shared" si="14"/>
        <v>36.363636363636367</v>
      </c>
      <c r="AJ21" s="112">
        <v>4</v>
      </c>
      <c r="AK21" s="113">
        <f t="shared" si="15"/>
        <v>36.363636363636367</v>
      </c>
      <c r="AL21" s="112">
        <v>3</v>
      </c>
      <c r="AM21" s="113">
        <f t="shared" si="16"/>
        <v>27.27272727272727</v>
      </c>
      <c r="AN21" s="114">
        <v>7</v>
      </c>
      <c r="AO21" s="115">
        <f t="shared" si="17"/>
        <v>63.636363636363633</v>
      </c>
      <c r="AP21" s="114">
        <v>1</v>
      </c>
      <c r="AQ21" s="115">
        <f t="shared" si="18"/>
        <v>9.0909090909090917</v>
      </c>
      <c r="AR21" s="114">
        <v>3</v>
      </c>
      <c r="AS21" s="115">
        <f t="shared" si="19"/>
        <v>27.27272727272727</v>
      </c>
    </row>
    <row r="22" spans="1:45" s="60" customFormat="1" x14ac:dyDescent="0.25">
      <c r="A22" s="106">
        <v>21</v>
      </c>
      <c r="B22" s="134">
        <v>7</v>
      </c>
      <c r="C22" s="61">
        <v>3</v>
      </c>
      <c r="D22" s="61">
        <v>13</v>
      </c>
      <c r="E22" s="107">
        <v>9.4285714285714288</v>
      </c>
      <c r="F22" s="123">
        <v>2</v>
      </c>
      <c r="G22" s="124">
        <f t="shared" si="0"/>
        <v>28.571428571428569</v>
      </c>
      <c r="H22" s="123">
        <v>2</v>
      </c>
      <c r="I22" s="124">
        <f t="shared" si="1"/>
        <v>28.571428571428569</v>
      </c>
      <c r="J22" s="123">
        <v>3</v>
      </c>
      <c r="K22" s="124">
        <f t="shared" si="2"/>
        <v>42.857142857142854</v>
      </c>
      <c r="L22" s="108">
        <v>0</v>
      </c>
      <c r="M22" s="109">
        <f t="shared" si="3"/>
        <v>0</v>
      </c>
      <c r="N22" s="108">
        <v>0</v>
      </c>
      <c r="O22" s="109">
        <f t="shared" si="4"/>
        <v>0</v>
      </c>
      <c r="P22" s="108">
        <v>0</v>
      </c>
      <c r="Q22" s="109">
        <f t="shared" si="5"/>
        <v>0</v>
      </c>
      <c r="R22" s="108">
        <v>1</v>
      </c>
      <c r="S22" s="109">
        <f t="shared" si="6"/>
        <v>14.285714285714285</v>
      </c>
      <c r="T22" s="108">
        <v>2</v>
      </c>
      <c r="U22" s="109">
        <f t="shared" si="7"/>
        <v>28.571428571428569</v>
      </c>
      <c r="V22" s="108">
        <v>4</v>
      </c>
      <c r="W22" s="109">
        <f t="shared" si="8"/>
        <v>57.142857142857139</v>
      </c>
      <c r="X22" s="108">
        <v>0</v>
      </c>
      <c r="Y22" s="109">
        <f t="shared" si="9"/>
        <v>0</v>
      </c>
      <c r="Z22" s="110">
        <v>1</v>
      </c>
      <c r="AA22" s="111">
        <f t="shared" si="10"/>
        <v>14.285714285714285</v>
      </c>
      <c r="AB22" s="110">
        <v>1</v>
      </c>
      <c r="AC22" s="111">
        <f t="shared" si="11"/>
        <v>14.285714285714285</v>
      </c>
      <c r="AD22" s="110">
        <v>2</v>
      </c>
      <c r="AE22" s="111">
        <f t="shared" si="12"/>
        <v>28.571428571428569</v>
      </c>
      <c r="AF22" s="110">
        <v>3</v>
      </c>
      <c r="AG22" s="111">
        <f t="shared" si="13"/>
        <v>42.857142857142854</v>
      </c>
      <c r="AH22" s="112">
        <v>1</v>
      </c>
      <c r="AI22" s="113">
        <f t="shared" si="14"/>
        <v>14.285714285714285</v>
      </c>
      <c r="AJ22" s="112">
        <v>2</v>
      </c>
      <c r="AK22" s="113">
        <f t="shared" si="15"/>
        <v>28.571428571428569</v>
      </c>
      <c r="AL22" s="112">
        <v>4</v>
      </c>
      <c r="AM22" s="113">
        <f t="shared" si="16"/>
        <v>57.142857142857139</v>
      </c>
      <c r="AN22" s="114">
        <v>5</v>
      </c>
      <c r="AO22" s="115">
        <f t="shared" si="17"/>
        <v>71.428571428571431</v>
      </c>
      <c r="AP22" s="114">
        <v>1</v>
      </c>
      <c r="AQ22" s="115">
        <f t="shared" si="18"/>
        <v>14.285714285714285</v>
      </c>
      <c r="AR22" s="114">
        <v>1</v>
      </c>
      <c r="AS22" s="115">
        <f t="shared" si="19"/>
        <v>14.285714285714285</v>
      </c>
    </row>
    <row r="23" spans="1:45" s="60" customFormat="1" x14ac:dyDescent="0.25">
      <c r="A23" s="106">
        <v>22</v>
      </c>
      <c r="B23" s="134">
        <v>6</v>
      </c>
      <c r="C23" s="61">
        <v>5</v>
      </c>
      <c r="D23" s="61">
        <v>13</v>
      </c>
      <c r="E23" s="107">
        <v>10.833333333333334</v>
      </c>
      <c r="F23" s="123">
        <v>0</v>
      </c>
      <c r="G23" s="124">
        <f t="shared" si="0"/>
        <v>0</v>
      </c>
      <c r="H23" s="123">
        <v>4</v>
      </c>
      <c r="I23" s="124">
        <f t="shared" si="1"/>
        <v>66.666666666666657</v>
      </c>
      <c r="J23" s="123">
        <v>2</v>
      </c>
      <c r="K23" s="124">
        <f t="shared" si="2"/>
        <v>33.333333333333329</v>
      </c>
      <c r="L23" s="108">
        <v>0</v>
      </c>
      <c r="M23" s="109">
        <f t="shared" si="3"/>
        <v>0</v>
      </c>
      <c r="N23" s="108">
        <v>0</v>
      </c>
      <c r="O23" s="109">
        <f t="shared" si="4"/>
        <v>0</v>
      </c>
      <c r="P23" s="108">
        <v>0</v>
      </c>
      <c r="Q23" s="109">
        <f t="shared" si="5"/>
        <v>0</v>
      </c>
      <c r="R23" s="108">
        <v>1</v>
      </c>
      <c r="S23" s="109">
        <f t="shared" si="6"/>
        <v>16.666666666666664</v>
      </c>
      <c r="T23" s="108">
        <v>0</v>
      </c>
      <c r="U23" s="109">
        <f t="shared" si="7"/>
        <v>0</v>
      </c>
      <c r="V23" s="108">
        <v>2</v>
      </c>
      <c r="W23" s="109">
        <f t="shared" si="8"/>
        <v>33.333333333333329</v>
      </c>
      <c r="X23" s="108">
        <v>3</v>
      </c>
      <c r="Y23" s="109">
        <f t="shared" si="9"/>
        <v>50</v>
      </c>
      <c r="Z23" s="110">
        <v>0</v>
      </c>
      <c r="AA23" s="111">
        <f t="shared" si="10"/>
        <v>0</v>
      </c>
      <c r="AB23" s="110">
        <v>1</v>
      </c>
      <c r="AC23" s="111">
        <f t="shared" si="11"/>
        <v>16.666666666666664</v>
      </c>
      <c r="AD23" s="110">
        <v>1</v>
      </c>
      <c r="AE23" s="111">
        <f t="shared" si="12"/>
        <v>16.666666666666664</v>
      </c>
      <c r="AF23" s="110">
        <v>4</v>
      </c>
      <c r="AG23" s="111">
        <f t="shared" si="13"/>
        <v>66.666666666666657</v>
      </c>
      <c r="AH23" s="112">
        <v>2</v>
      </c>
      <c r="AI23" s="113">
        <f t="shared" si="14"/>
        <v>33.333333333333329</v>
      </c>
      <c r="AJ23" s="112">
        <v>4</v>
      </c>
      <c r="AK23" s="113">
        <f t="shared" si="15"/>
        <v>66.666666666666657</v>
      </c>
      <c r="AL23" s="112">
        <v>0</v>
      </c>
      <c r="AM23" s="113">
        <f t="shared" si="16"/>
        <v>0</v>
      </c>
      <c r="AN23" s="114">
        <v>1</v>
      </c>
      <c r="AO23" s="115">
        <f t="shared" si="17"/>
        <v>16.666666666666664</v>
      </c>
      <c r="AP23" s="114">
        <v>3</v>
      </c>
      <c r="AQ23" s="115">
        <f>AP23/$B23*100</f>
        <v>50</v>
      </c>
      <c r="AR23" s="114">
        <v>2</v>
      </c>
      <c r="AS23" s="115">
        <f t="shared" si="19"/>
        <v>33.333333333333329</v>
      </c>
    </row>
    <row r="24" spans="1:45" s="60" customFormat="1" x14ac:dyDescent="0.25">
      <c r="A24" s="106">
        <v>25</v>
      </c>
      <c r="B24" s="134">
        <v>4</v>
      </c>
      <c r="C24" s="61">
        <v>0</v>
      </c>
      <c r="D24" s="61">
        <v>12</v>
      </c>
      <c r="E24" s="107">
        <v>5</v>
      </c>
      <c r="F24" s="123">
        <v>2</v>
      </c>
      <c r="G24" s="124">
        <f t="shared" si="0"/>
        <v>50</v>
      </c>
      <c r="H24" s="123">
        <v>0</v>
      </c>
      <c r="I24" s="124">
        <f t="shared" si="1"/>
        <v>0</v>
      </c>
      <c r="J24" s="123">
        <v>2</v>
      </c>
      <c r="K24" s="124">
        <f t="shared" si="2"/>
        <v>50</v>
      </c>
      <c r="L24" s="108">
        <v>2</v>
      </c>
      <c r="M24" s="109">
        <f t="shared" si="3"/>
        <v>50</v>
      </c>
      <c r="N24" s="108">
        <v>0</v>
      </c>
      <c r="O24" s="109">
        <f t="shared" si="4"/>
        <v>0</v>
      </c>
      <c r="P24" s="108">
        <v>0</v>
      </c>
      <c r="Q24" s="109">
        <f t="shared" si="5"/>
        <v>0</v>
      </c>
      <c r="R24" s="108">
        <v>1</v>
      </c>
      <c r="S24" s="109">
        <f t="shared" si="6"/>
        <v>25</v>
      </c>
      <c r="T24" s="108">
        <v>1</v>
      </c>
      <c r="U24" s="109">
        <f t="shared" si="7"/>
        <v>25</v>
      </c>
      <c r="V24" s="108">
        <v>0</v>
      </c>
      <c r="W24" s="109">
        <f t="shared" si="8"/>
        <v>0</v>
      </c>
      <c r="X24" s="108">
        <v>0</v>
      </c>
      <c r="Y24" s="109">
        <f t="shared" si="9"/>
        <v>0</v>
      </c>
      <c r="Z24" s="110">
        <v>2</v>
      </c>
      <c r="AA24" s="111">
        <f t="shared" si="10"/>
        <v>50</v>
      </c>
      <c r="AB24" s="110">
        <v>0</v>
      </c>
      <c r="AC24" s="111">
        <f t="shared" si="11"/>
        <v>0</v>
      </c>
      <c r="AD24" s="110">
        <v>1</v>
      </c>
      <c r="AE24" s="111">
        <f t="shared" si="12"/>
        <v>25</v>
      </c>
      <c r="AF24" s="110">
        <v>1</v>
      </c>
      <c r="AG24" s="111">
        <f t="shared" si="13"/>
        <v>25</v>
      </c>
      <c r="AH24" s="112">
        <v>2</v>
      </c>
      <c r="AI24" s="113">
        <f t="shared" si="14"/>
        <v>50</v>
      </c>
      <c r="AJ24" s="112">
        <v>2</v>
      </c>
      <c r="AK24" s="113">
        <f t="shared" si="15"/>
        <v>50</v>
      </c>
      <c r="AL24" s="112">
        <v>0</v>
      </c>
      <c r="AM24" s="113">
        <f t="shared" si="16"/>
        <v>0</v>
      </c>
      <c r="AN24" s="114">
        <v>3</v>
      </c>
      <c r="AO24" s="115">
        <f t="shared" si="17"/>
        <v>75</v>
      </c>
      <c r="AP24" s="114">
        <v>0</v>
      </c>
      <c r="AQ24" s="115">
        <f t="shared" si="18"/>
        <v>0</v>
      </c>
      <c r="AR24" s="114">
        <v>1</v>
      </c>
      <c r="AS24" s="115">
        <f t="shared" si="19"/>
        <v>25</v>
      </c>
    </row>
    <row r="25" spans="1:45" s="60" customFormat="1" x14ac:dyDescent="0.25">
      <c r="A25" s="106">
        <v>26</v>
      </c>
      <c r="B25" s="134">
        <v>3</v>
      </c>
      <c r="C25" s="61">
        <v>1</v>
      </c>
      <c r="D25" s="61">
        <v>10</v>
      </c>
      <c r="E25" s="107">
        <v>6.333333333333333</v>
      </c>
      <c r="F25" s="123">
        <v>2</v>
      </c>
      <c r="G25" s="124">
        <f t="shared" si="0"/>
        <v>66.666666666666657</v>
      </c>
      <c r="H25" s="123">
        <v>1</v>
      </c>
      <c r="I25" s="124">
        <f t="shared" si="1"/>
        <v>33.333333333333329</v>
      </c>
      <c r="J25" s="123">
        <v>0</v>
      </c>
      <c r="K25" s="124">
        <f t="shared" si="2"/>
        <v>0</v>
      </c>
      <c r="L25" s="108">
        <v>0</v>
      </c>
      <c r="M25" s="109">
        <f t="shared" si="3"/>
        <v>0</v>
      </c>
      <c r="N25" s="108">
        <v>1</v>
      </c>
      <c r="O25" s="109">
        <f t="shared" si="4"/>
        <v>33.333333333333329</v>
      </c>
      <c r="P25" s="108">
        <v>0</v>
      </c>
      <c r="Q25" s="109">
        <f t="shared" si="5"/>
        <v>0</v>
      </c>
      <c r="R25" s="108">
        <v>0</v>
      </c>
      <c r="S25" s="109">
        <f t="shared" si="6"/>
        <v>0</v>
      </c>
      <c r="T25" s="108">
        <v>1</v>
      </c>
      <c r="U25" s="109">
        <f t="shared" si="7"/>
        <v>33.333333333333329</v>
      </c>
      <c r="V25" s="108">
        <v>1</v>
      </c>
      <c r="W25" s="109">
        <f t="shared" si="8"/>
        <v>33.333333333333329</v>
      </c>
      <c r="X25" s="108">
        <v>0</v>
      </c>
      <c r="Y25" s="109">
        <f t="shared" si="9"/>
        <v>0</v>
      </c>
      <c r="Z25" s="110">
        <v>1</v>
      </c>
      <c r="AA25" s="111">
        <f t="shared" si="10"/>
        <v>33.333333333333329</v>
      </c>
      <c r="AB25" s="110">
        <v>0</v>
      </c>
      <c r="AC25" s="111">
        <f t="shared" si="11"/>
        <v>0</v>
      </c>
      <c r="AD25" s="110">
        <v>1</v>
      </c>
      <c r="AE25" s="111">
        <f t="shared" si="12"/>
        <v>33.333333333333329</v>
      </c>
      <c r="AF25" s="110">
        <v>1</v>
      </c>
      <c r="AG25" s="111">
        <f t="shared" si="13"/>
        <v>33.333333333333329</v>
      </c>
      <c r="AH25" s="112">
        <v>2</v>
      </c>
      <c r="AI25" s="113">
        <f t="shared" si="14"/>
        <v>66.666666666666657</v>
      </c>
      <c r="AJ25" s="112">
        <v>0</v>
      </c>
      <c r="AK25" s="113">
        <f t="shared" si="15"/>
        <v>0</v>
      </c>
      <c r="AL25" s="112">
        <v>1</v>
      </c>
      <c r="AM25" s="113">
        <f t="shared" si="16"/>
        <v>33.333333333333329</v>
      </c>
      <c r="AN25" s="114">
        <v>2</v>
      </c>
      <c r="AO25" s="115">
        <f t="shared" si="17"/>
        <v>66.666666666666657</v>
      </c>
      <c r="AP25" s="114">
        <v>1</v>
      </c>
      <c r="AQ25" s="115">
        <f t="shared" si="18"/>
        <v>33.333333333333329</v>
      </c>
      <c r="AR25" s="114">
        <v>0</v>
      </c>
      <c r="AS25" s="115">
        <f t="shared" si="19"/>
        <v>0</v>
      </c>
    </row>
    <row r="26" spans="1:45" s="60" customFormat="1" x14ac:dyDescent="0.25">
      <c r="A26" s="106">
        <v>27</v>
      </c>
      <c r="B26" s="134">
        <v>2</v>
      </c>
      <c r="C26" s="61">
        <v>9</v>
      </c>
      <c r="D26" s="61">
        <v>11</v>
      </c>
      <c r="E26" s="107">
        <v>10</v>
      </c>
      <c r="F26" s="123">
        <v>1</v>
      </c>
      <c r="G26" s="124">
        <f t="shared" si="0"/>
        <v>50</v>
      </c>
      <c r="H26" s="123">
        <v>1</v>
      </c>
      <c r="I26" s="124">
        <f t="shared" si="1"/>
        <v>50</v>
      </c>
      <c r="J26" s="123">
        <v>0</v>
      </c>
      <c r="K26" s="124">
        <f t="shared" si="2"/>
        <v>0</v>
      </c>
      <c r="L26" s="108">
        <v>0</v>
      </c>
      <c r="M26" s="109">
        <f t="shared" si="3"/>
        <v>0</v>
      </c>
      <c r="N26" s="108">
        <v>0</v>
      </c>
      <c r="O26" s="109">
        <f t="shared" si="4"/>
        <v>0</v>
      </c>
      <c r="P26" s="108">
        <v>0</v>
      </c>
      <c r="Q26" s="109">
        <f t="shared" si="5"/>
        <v>0</v>
      </c>
      <c r="R26" s="108">
        <v>0</v>
      </c>
      <c r="S26" s="109">
        <f t="shared" si="6"/>
        <v>0</v>
      </c>
      <c r="T26" s="108">
        <v>1</v>
      </c>
      <c r="U26" s="109">
        <f t="shared" si="7"/>
        <v>50</v>
      </c>
      <c r="V26" s="108">
        <v>0</v>
      </c>
      <c r="W26" s="109">
        <f t="shared" si="8"/>
        <v>0</v>
      </c>
      <c r="X26" s="108">
        <v>1</v>
      </c>
      <c r="Y26" s="109">
        <f t="shared" si="9"/>
        <v>50</v>
      </c>
      <c r="Z26" s="110">
        <v>0</v>
      </c>
      <c r="AA26" s="111">
        <f t="shared" si="10"/>
        <v>0</v>
      </c>
      <c r="AB26" s="110">
        <v>0</v>
      </c>
      <c r="AC26" s="111">
        <f t="shared" si="11"/>
        <v>0</v>
      </c>
      <c r="AD26" s="110">
        <v>1</v>
      </c>
      <c r="AE26" s="111">
        <f t="shared" si="12"/>
        <v>50</v>
      </c>
      <c r="AF26" s="110">
        <v>1</v>
      </c>
      <c r="AG26" s="111">
        <f t="shared" si="13"/>
        <v>50</v>
      </c>
      <c r="AH26" s="112">
        <v>0</v>
      </c>
      <c r="AI26" s="113">
        <f t="shared" si="14"/>
        <v>0</v>
      </c>
      <c r="AJ26" s="112">
        <v>2</v>
      </c>
      <c r="AK26" s="113">
        <f t="shared" si="15"/>
        <v>100</v>
      </c>
      <c r="AL26" s="112">
        <v>0</v>
      </c>
      <c r="AM26" s="113">
        <f t="shared" si="16"/>
        <v>0</v>
      </c>
      <c r="AN26" s="114">
        <v>0</v>
      </c>
      <c r="AO26" s="115">
        <f t="shared" si="17"/>
        <v>0</v>
      </c>
      <c r="AP26" s="114">
        <v>2</v>
      </c>
      <c r="AQ26" s="115">
        <f t="shared" si="18"/>
        <v>100</v>
      </c>
      <c r="AR26" s="114">
        <v>0</v>
      </c>
      <c r="AS26" s="115">
        <f t="shared" si="19"/>
        <v>0</v>
      </c>
    </row>
    <row r="27" spans="1:45" s="60" customFormat="1" x14ac:dyDescent="0.25">
      <c r="A27" s="106">
        <v>29</v>
      </c>
      <c r="B27" s="134">
        <v>9</v>
      </c>
      <c r="C27" s="61">
        <v>0</v>
      </c>
      <c r="D27" s="61">
        <v>10</v>
      </c>
      <c r="E27" s="107">
        <v>7.2222222222222223</v>
      </c>
      <c r="F27" s="123">
        <v>5</v>
      </c>
      <c r="G27" s="124">
        <f t="shared" si="0"/>
        <v>55.555555555555557</v>
      </c>
      <c r="H27" s="123">
        <v>2</v>
      </c>
      <c r="I27" s="124">
        <f t="shared" si="1"/>
        <v>22.222222222222221</v>
      </c>
      <c r="J27" s="123">
        <v>2</v>
      </c>
      <c r="K27" s="124">
        <f t="shared" si="2"/>
        <v>22.222222222222221</v>
      </c>
      <c r="L27" s="108">
        <v>1</v>
      </c>
      <c r="M27" s="109">
        <f t="shared" si="3"/>
        <v>11.111111111111111</v>
      </c>
      <c r="N27" s="108">
        <v>0</v>
      </c>
      <c r="O27" s="109">
        <f t="shared" si="4"/>
        <v>0</v>
      </c>
      <c r="P27" s="108">
        <v>0</v>
      </c>
      <c r="Q27" s="109">
        <f t="shared" si="5"/>
        <v>0</v>
      </c>
      <c r="R27" s="108">
        <v>1</v>
      </c>
      <c r="S27" s="109">
        <f t="shared" si="6"/>
        <v>11.111111111111111</v>
      </c>
      <c r="T27" s="108">
        <v>4</v>
      </c>
      <c r="U27" s="109">
        <f t="shared" si="7"/>
        <v>44.444444444444443</v>
      </c>
      <c r="V27" s="108">
        <v>2</v>
      </c>
      <c r="W27" s="109">
        <f t="shared" si="8"/>
        <v>22.222222222222221</v>
      </c>
      <c r="X27" s="108">
        <v>1</v>
      </c>
      <c r="Y27" s="109">
        <f t="shared" si="9"/>
        <v>11.111111111111111</v>
      </c>
      <c r="Z27" s="110">
        <v>1</v>
      </c>
      <c r="AA27" s="111">
        <f t="shared" si="10"/>
        <v>11.111111111111111</v>
      </c>
      <c r="AB27" s="110">
        <v>4</v>
      </c>
      <c r="AC27" s="111">
        <f t="shared" si="11"/>
        <v>44.444444444444443</v>
      </c>
      <c r="AD27" s="110">
        <v>1</v>
      </c>
      <c r="AE27" s="111">
        <f t="shared" si="12"/>
        <v>11.111111111111111</v>
      </c>
      <c r="AF27" s="110">
        <v>3</v>
      </c>
      <c r="AG27" s="111">
        <f t="shared" si="13"/>
        <v>33.333333333333329</v>
      </c>
      <c r="AH27" s="112">
        <v>4</v>
      </c>
      <c r="AI27" s="113">
        <f t="shared" si="14"/>
        <v>44.444444444444443</v>
      </c>
      <c r="AJ27" s="112">
        <v>5</v>
      </c>
      <c r="AK27" s="113">
        <f t="shared" si="15"/>
        <v>55.555555555555557</v>
      </c>
      <c r="AL27" s="112">
        <v>0</v>
      </c>
      <c r="AM27" s="113">
        <f t="shared" si="16"/>
        <v>0</v>
      </c>
      <c r="AN27" s="114">
        <v>6</v>
      </c>
      <c r="AO27" s="115">
        <f t="shared" si="17"/>
        <v>66.666666666666657</v>
      </c>
      <c r="AP27" s="114">
        <v>2</v>
      </c>
      <c r="AQ27" s="115">
        <f t="shared" si="18"/>
        <v>22.222222222222221</v>
      </c>
      <c r="AR27" s="114">
        <v>1</v>
      </c>
      <c r="AS27" s="115">
        <f t="shared" si="19"/>
        <v>11.111111111111111</v>
      </c>
    </row>
    <row r="28" spans="1:45" s="60" customFormat="1" x14ac:dyDescent="0.25">
      <c r="A28" s="106">
        <v>30</v>
      </c>
      <c r="B28" s="134">
        <v>6</v>
      </c>
      <c r="C28" s="61">
        <v>0</v>
      </c>
      <c r="D28" s="61">
        <v>5</v>
      </c>
      <c r="E28" s="107">
        <v>3.5</v>
      </c>
      <c r="F28" s="123">
        <v>4</v>
      </c>
      <c r="G28" s="124">
        <f t="shared" si="0"/>
        <v>66.666666666666657</v>
      </c>
      <c r="H28" s="123">
        <v>1</v>
      </c>
      <c r="I28" s="124">
        <f t="shared" si="1"/>
        <v>16.666666666666664</v>
      </c>
      <c r="J28" s="123">
        <v>1</v>
      </c>
      <c r="K28" s="124">
        <f t="shared" si="2"/>
        <v>16.666666666666664</v>
      </c>
      <c r="L28" s="108">
        <v>1</v>
      </c>
      <c r="M28" s="109">
        <f t="shared" si="3"/>
        <v>16.666666666666664</v>
      </c>
      <c r="N28" s="108">
        <v>1</v>
      </c>
      <c r="O28" s="109">
        <f t="shared" si="4"/>
        <v>16.666666666666664</v>
      </c>
      <c r="P28" s="108">
        <v>1</v>
      </c>
      <c r="Q28" s="109">
        <f t="shared" si="5"/>
        <v>16.666666666666664</v>
      </c>
      <c r="R28" s="108">
        <v>0</v>
      </c>
      <c r="S28" s="109">
        <f t="shared" si="6"/>
        <v>0</v>
      </c>
      <c r="T28" s="108">
        <v>2</v>
      </c>
      <c r="U28" s="109">
        <f t="shared" si="7"/>
        <v>33.333333333333329</v>
      </c>
      <c r="V28" s="108">
        <v>1</v>
      </c>
      <c r="W28" s="109">
        <f t="shared" si="8"/>
        <v>16.666666666666664</v>
      </c>
      <c r="X28" s="108">
        <v>0</v>
      </c>
      <c r="Y28" s="109">
        <f t="shared" si="9"/>
        <v>0</v>
      </c>
      <c r="Z28" s="110">
        <v>4</v>
      </c>
      <c r="AA28" s="111">
        <f t="shared" si="10"/>
        <v>66.666666666666657</v>
      </c>
      <c r="AB28" s="110">
        <v>2</v>
      </c>
      <c r="AC28" s="111">
        <f t="shared" si="11"/>
        <v>33.333333333333329</v>
      </c>
      <c r="AD28" s="110">
        <v>0</v>
      </c>
      <c r="AE28" s="111">
        <f t="shared" si="12"/>
        <v>0</v>
      </c>
      <c r="AF28" s="110">
        <v>0</v>
      </c>
      <c r="AG28" s="111">
        <f t="shared" si="13"/>
        <v>0</v>
      </c>
      <c r="AH28" s="112">
        <v>6</v>
      </c>
      <c r="AI28" s="113">
        <f t="shared" si="14"/>
        <v>100</v>
      </c>
      <c r="AJ28" s="112">
        <v>0</v>
      </c>
      <c r="AK28" s="113">
        <f t="shared" si="15"/>
        <v>0</v>
      </c>
      <c r="AL28" s="112">
        <v>0</v>
      </c>
      <c r="AM28" s="113">
        <f t="shared" si="16"/>
        <v>0</v>
      </c>
      <c r="AN28" s="114">
        <v>6</v>
      </c>
      <c r="AO28" s="115">
        <f t="shared" si="17"/>
        <v>100</v>
      </c>
      <c r="AP28" s="114">
        <v>0</v>
      </c>
      <c r="AQ28" s="115">
        <f t="shared" si="18"/>
        <v>0</v>
      </c>
      <c r="AR28" s="114">
        <v>0</v>
      </c>
      <c r="AS28" s="115">
        <f t="shared" si="19"/>
        <v>0</v>
      </c>
    </row>
    <row r="29" spans="1:45" s="60" customFormat="1" x14ac:dyDescent="0.25">
      <c r="A29" s="106">
        <v>31</v>
      </c>
      <c r="B29" s="134">
        <v>6</v>
      </c>
      <c r="C29" s="61">
        <v>3</v>
      </c>
      <c r="D29" s="61">
        <v>9</v>
      </c>
      <c r="E29" s="107">
        <v>5.833333333333333</v>
      </c>
      <c r="F29" s="123">
        <v>2</v>
      </c>
      <c r="G29" s="124">
        <f t="shared" si="0"/>
        <v>33.333333333333329</v>
      </c>
      <c r="H29" s="123">
        <v>3</v>
      </c>
      <c r="I29" s="124">
        <f t="shared" si="1"/>
        <v>50</v>
      </c>
      <c r="J29" s="123">
        <v>1</v>
      </c>
      <c r="K29" s="124">
        <f t="shared" si="2"/>
        <v>16.666666666666664</v>
      </c>
      <c r="L29" s="108">
        <v>0</v>
      </c>
      <c r="M29" s="109">
        <f t="shared" si="3"/>
        <v>0</v>
      </c>
      <c r="N29" s="108">
        <v>0</v>
      </c>
      <c r="O29" s="109">
        <f t="shared" si="4"/>
        <v>0</v>
      </c>
      <c r="P29" s="108">
        <v>1</v>
      </c>
      <c r="Q29" s="109">
        <f t="shared" si="5"/>
        <v>16.666666666666664</v>
      </c>
      <c r="R29" s="108">
        <v>3</v>
      </c>
      <c r="S29" s="109">
        <f t="shared" si="6"/>
        <v>50</v>
      </c>
      <c r="T29" s="108">
        <v>0</v>
      </c>
      <c r="U29" s="109">
        <f t="shared" si="7"/>
        <v>0</v>
      </c>
      <c r="V29" s="108">
        <v>1</v>
      </c>
      <c r="W29" s="109">
        <f t="shared" si="8"/>
        <v>16.666666666666664</v>
      </c>
      <c r="X29" s="108">
        <v>1</v>
      </c>
      <c r="Y29" s="109">
        <f t="shared" si="9"/>
        <v>16.666666666666664</v>
      </c>
      <c r="Z29" s="110">
        <v>2</v>
      </c>
      <c r="AA29" s="111">
        <f t="shared" si="10"/>
        <v>33.333333333333329</v>
      </c>
      <c r="AB29" s="110">
        <v>3</v>
      </c>
      <c r="AC29" s="111">
        <f t="shared" si="11"/>
        <v>50</v>
      </c>
      <c r="AD29" s="110">
        <v>0</v>
      </c>
      <c r="AE29" s="111">
        <f t="shared" si="12"/>
        <v>0</v>
      </c>
      <c r="AF29" s="110">
        <v>1</v>
      </c>
      <c r="AG29" s="111">
        <f t="shared" si="13"/>
        <v>16.666666666666664</v>
      </c>
      <c r="AH29" s="112">
        <v>4</v>
      </c>
      <c r="AI29" s="113">
        <f t="shared" si="14"/>
        <v>66.666666666666657</v>
      </c>
      <c r="AJ29" s="112">
        <v>2</v>
      </c>
      <c r="AK29" s="113">
        <f t="shared" si="15"/>
        <v>33.333333333333329</v>
      </c>
      <c r="AL29" s="112">
        <v>0</v>
      </c>
      <c r="AM29" s="113">
        <f t="shared" si="16"/>
        <v>0</v>
      </c>
      <c r="AN29" s="114">
        <v>6</v>
      </c>
      <c r="AO29" s="115">
        <f t="shared" si="17"/>
        <v>100</v>
      </c>
      <c r="AP29" s="114">
        <v>0</v>
      </c>
      <c r="AQ29" s="115">
        <f t="shared" si="18"/>
        <v>0</v>
      </c>
      <c r="AR29" s="114">
        <v>0</v>
      </c>
      <c r="AS29" s="115">
        <f t="shared" si="19"/>
        <v>0</v>
      </c>
    </row>
    <row r="30" spans="1:45" s="60" customFormat="1" x14ac:dyDescent="0.25">
      <c r="A30" s="106">
        <v>34</v>
      </c>
      <c r="B30" s="134">
        <v>2</v>
      </c>
      <c r="C30" s="61">
        <v>3</v>
      </c>
      <c r="D30" s="61">
        <v>10</v>
      </c>
      <c r="E30" s="107">
        <v>6.5</v>
      </c>
      <c r="F30" s="123">
        <v>1</v>
      </c>
      <c r="G30" s="124">
        <f t="shared" si="0"/>
        <v>50</v>
      </c>
      <c r="H30" s="123">
        <v>1</v>
      </c>
      <c r="I30" s="124">
        <f t="shared" si="1"/>
        <v>50</v>
      </c>
      <c r="J30" s="123">
        <v>0</v>
      </c>
      <c r="K30" s="124">
        <f t="shared" si="2"/>
        <v>0</v>
      </c>
      <c r="L30" s="108">
        <v>0</v>
      </c>
      <c r="M30" s="109">
        <f t="shared" si="3"/>
        <v>0</v>
      </c>
      <c r="N30" s="108">
        <v>0</v>
      </c>
      <c r="O30" s="109">
        <f t="shared" si="4"/>
        <v>0</v>
      </c>
      <c r="P30" s="108">
        <v>1</v>
      </c>
      <c r="Q30" s="109">
        <f t="shared" si="5"/>
        <v>50</v>
      </c>
      <c r="R30" s="108">
        <v>0</v>
      </c>
      <c r="S30" s="109">
        <f t="shared" si="6"/>
        <v>0</v>
      </c>
      <c r="T30" s="108">
        <v>0</v>
      </c>
      <c r="U30" s="109">
        <f t="shared" si="7"/>
        <v>0</v>
      </c>
      <c r="V30" s="108">
        <v>1</v>
      </c>
      <c r="W30" s="109">
        <f t="shared" si="8"/>
        <v>50</v>
      </c>
      <c r="X30" s="108">
        <v>0</v>
      </c>
      <c r="Y30" s="109">
        <f t="shared" si="9"/>
        <v>0</v>
      </c>
      <c r="Z30" s="110">
        <v>1</v>
      </c>
      <c r="AA30" s="111">
        <f t="shared" si="10"/>
        <v>50</v>
      </c>
      <c r="AB30" s="110">
        <v>0</v>
      </c>
      <c r="AC30" s="111">
        <f t="shared" si="11"/>
        <v>0</v>
      </c>
      <c r="AD30" s="110">
        <v>1</v>
      </c>
      <c r="AE30" s="111">
        <f t="shared" si="12"/>
        <v>50</v>
      </c>
      <c r="AF30" s="110">
        <v>0</v>
      </c>
      <c r="AG30" s="111">
        <f t="shared" si="13"/>
        <v>0</v>
      </c>
      <c r="AH30" s="112">
        <v>1</v>
      </c>
      <c r="AI30" s="113">
        <f t="shared" si="14"/>
        <v>50</v>
      </c>
      <c r="AJ30" s="112">
        <v>1</v>
      </c>
      <c r="AK30" s="113">
        <f t="shared" si="15"/>
        <v>50</v>
      </c>
      <c r="AL30" s="112">
        <v>0</v>
      </c>
      <c r="AM30" s="113">
        <f t="shared" si="16"/>
        <v>0</v>
      </c>
      <c r="AN30" s="114">
        <v>1</v>
      </c>
      <c r="AO30" s="115">
        <f t="shared" si="17"/>
        <v>50</v>
      </c>
      <c r="AP30" s="114">
        <v>0</v>
      </c>
      <c r="AQ30" s="115">
        <f t="shared" si="18"/>
        <v>0</v>
      </c>
      <c r="AR30" s="114">
        <v>1</v>
      </c>
      <c r="AS30" s="115">
        <f t="shared" si="19"/>
        <v>50</v>
      </c>
    </row>
    <row r="31" spans="1:45" s="119" customFormat="1" ht="18" x14ac:dyDescent="0.25">
      <c r="A31" s="116" t="s">
        <v>67</v>
      </c>
      <c r="B31" s="116">
        <v>580</v>
      </c>
      <c r="C31" s="116">
        <v>0</v>
      </c>
      <c r="D31" s="116">
        <v>15</v>
      </c>
      <c r="E31" s="117">
        <v>8.112068965517242</v>
      </c>
      <c r="F31" s="116">
        <v>198</v>
      </c>
      <c r="G31" s="118">
        <f t="shared" si="0"/>
        <v>34.137931034482762</v>
      </c>
      <c r="H31" s="116">
        <v>184</v>
      </c>
      <c r="I31" s="118">
        <f t="shared" si="1"/>
        <v>31.724137931034484</v>
      </c>
      <c r="J31" s="116">
        <v>198</v>
      </c>
      <c r="K31" s="118">
        <f t="shared" si="2"/>
        <v>34.137931034482762</v>
      </c>
      <c r="L31" s="116">
        <v>27</v>
      </c>
      <c r="M31" s="118">
        <f t="shared" si="3"/>
        <v>4.6551724137931041</v>
      </c>
      <c r="N31" s="116">
        <v>52</v>
      </c>
      <c r="O31" s="118">
        <f t="shared" si="4"/>
        <v>8.9655172413793096</v>
      </c>
      <c r="P31" s="116">
        <v>55</v>
      </c>
      <c r="Q31" s="118">
        <f t="shared" si="5"/>
        <v>9.4827586206896548</v>
      </c>
      <c r="R31" s="116">
        <v>86</v>
      </c>
      <c r="S31" s="118">
        <f t="shared" si="6"/>
        <v>14.827586206896552</v>
      </c>
      <c r="T31" s="116">
        <v>110</v>
      </c>
      <c r="U31" s="118">
        <f t="shared" si="7"/>
        <v>18.96551724137931</v>
      </c>
      <c r="V31" s="116">
        <v>131</v>
      </c>
      <c r="W31" s="118">
        <f t="shared" si="8"/>
        <v>22.586206896551726</v>
      </c>
      <c r="X31" s="116">
        <v>119</v>
      </c>
      <c r="Y31" s="118">
        <f t="shared" si="9"/>
        <v>20.517241379310345</v>
      </c>
      <c r="Z31" s="116">
        <v>92</v>
      </c>
      <c r="AA31" s="118">
        <f t="shared" si="10"/>
        <v>15.862068965517242</v>
      </c>
      <c r="AB31" s="116">
        <v>182</v>
      </c>
      <c r="AC31" s="118">
        <f t="shared" si="11"/>
        <v>31.379310344827587</v>
      </c>
      <c r="AD31" s="116">
        <v>102</v>
      </c>
      <c r="AE31" s="118">
        <f t="shared" si="12"/>
        <v>17.586206896551722</v>
      </c>
      <c r="AF31" s="116">
        <v>204</v>
      </c>
      <c r="AG31" s="118">
        <f t="shared" si="13"/>
        <v>35.172413793103445</v>
      </c>
      <c r="AH31" s="116">
        <v>202</v>
      </c>
      <c r="AI31" s="118">
        <f t="shared" si="14"/>
        <v>34.827586206896548</v>
      </c>
      <c r="AJ31" s="116">
        <v>264</v>
      </c>
      <c r="AK31" s="118">
        <f t="shared" si="15"/>
        <v>45.517241379310349</v>
      </c>
      <c r="AL31" s="116">
        <v>114</v>
      </c>
      <c r="AM31" s="118">
        <f t="shared" si="16"/>
        <v>19.655172413793103</v>
      </c>
      <c r="AN31" s="116">
        <v>281</v>
      </c>
      <c r="AO31" s="118">
        <f t="shared" si="17"/>
        <v>48.448275862068968</v>
      </c>
      <c r="AP31" s="116">
        <v>192</v>
      </c>
      <c r="AQ31" s="118">
        <f t="shared" si="18"/>
        <v>33.103448275862071</v>
      </c>
      <c r="AR31" s="116">
        <v>107</v>
      </c>
      <c r="AS31" s="118">
        <f t="shared" si="19"/>
        <v>18.448275862068968</v>
      </c>
    </row>
    <row r="33" spans="2:20" x14ac:dyDescent="0.3">
      <c r="B33" s="89" t="s">
        <v>68</v>
      </c>
    </row>
    <row r="34" spans="2:20" x14ac:dyDescent="0.3">
      <c r="B34" s="89" t="s">
        <v>97</v>
      </c>
      <c r="T34" s="120"/>
    </row>
    <row r="35" spans="2:20" x14ac:dyDescent="0.3">
      <c r="B35" s="89" t="s">
        <v>108</v>
      </c>
    </row>
    <row r="36" spans="2:20" x14ac:dyDescent="0.3">
      <c r="B36" s="89" t="s">
        <v>109</v>
      </c>
    </row>
    <row r="37" spans="2:20" x14ac:dyDescent="0.3">
      <c r="B37" s="89" t="s">
        <v>122</v>
      </c>
    </row>
    <row r="38" spans="2:20" x14ac:dyDescent="0.3">
      <c r="B38" s="89" t="s">
        <v>123</v>
      </c>
    </row>
    <row r="39" spans="2:20" x14ac:dyDescent="0.3">
      <c r="B39" s="89" t="s">
        <v>124</v>
      </c>
    </row>
    <row r="62" spans="2:11" x14ac:dyDescent="0.3">
      <c r="D62" s="62"/>
      <c r="E62" s="143" t="s">
        <v>138</v>
      </c>
      <c r="F62" s="143"/>
      <c r="G62" s="143"/>
      <c r="H62" s="143"/>
      <c r="I62" s="143"/>
      <c r="J62" s="143"/>
      <c r="K62" s="143"/>
    </row>
    <row r="64" spans="2:11" x14ac:dyDescent="0.3">
      <c r="B64"/>
      <c r="C64" s="132" t="s">
        <v>110</v>
      </c>
      <c r="D64" s="132"/>
      <c r="E64" s="132"/>
      <c r="F64" s="132"/>
    </row>
    <row r="65" spans="2:10" x14ac:dyDescent="0.3">
      <c r="B65"/>
      <c r="C65" s="142" t="s">
        <v>94</v>
      </c>
      <c r="D65" s="142"/>
      <c r="E65" s="142"/>
      <c r="F65" s="142"/>
      <c r="G65" s="142"/>
      <c r="H65" s="142"/>
      <c r="I65" s="142"/>
    </row>
    <row r="66" spans="2:10" x14ac:dyDescent="0.3">
      <c r="B66"/>
      <c r="C66" s="61" t="s">
        <v>95</v>
      </c>
      <c r="D66" s="61" t="s">
        <v>96</v>
      </c>
      <c r="E66" s="84" t="s">
        <v>3</v>
      </c>
      <c r="F66" s="61" t="s">
        <v>107</v>
      </c>
      <c r="G66" s="61" t="s">
        <v>129</v>
      </c>
      <c r="H66" s="61" t="s">
        <v>130</v>
      </c>
      <c r="I66" s="61" t="s">
        <v>131</v>
      </c>
    </row>
    <row r="67" spans="2:10" x14ac:dyDescent="0.3">
      <c r="B67" s="133" t="s">
        <v>69</v>
      </c>
      <c r="C67" s="85">
        <v>34.137931034482762</v>
      </c>
      <c r="D67" s="85">
        <v>31.724137931034484</v>
      </c>
      <c r="E67" s="85">
        <v>34.137931034482762</v>
      </c>
      <c r="F67" s="129"/>
      <c r="G67" s="129"/>
      <c r="H67" s="129"/>
      <c r="I67" s="94"/>
      <c r="J67" s="120"/>
    </row>
    <row r="68" spans="2:10" x14ac:dyDescent="0.3">
      <c r="B68" s="133" t="s">
        <v>70</v>
      </c>
      <c r="C68" s="86">
        <v>4.6551724137931041</v>
      </c>
      <c r="D68" s="86">
        <v>8.9655172413793096</v>
      </c>
      <c r="E68" s="86">
        <v>9.4827586206896548</v>
      </c>
      <c r="F68" s="86">
        <v>14.827586206896552</v>
      </c>
      <c r="G68" s="86">
        <v>18.96551724137931</v>
      </c>
      <c r="H68" s="86">
        <v>22.586206896551726</v>
      </c>
      <c r="I68" s="86">
        <v>20.517241379310345</v>
      </c>
    </row>
    <row r="69" spans="2:10" ht="37.5" x14ac:dyDescent="0.3">
      <c r="B69" s="133" t="s">
        <v>128</v>
      </c>
      <c r="C69" s="85">
        <v>15.862068965517242</v>
      </c>
      <c r="D69" s="85">
        <v>31.379310344827587</v>
      </c>
      <c r="E69" s="85">
        <v>17.586206896551722</v>
      </c>
      <c r="F69" s="85">
        <v>35.172413793103445</v>
      </c>
      <c r="G69" s="129"/>
      <c r="H69" s="129"/>
      <c r="I69" s="94"/>
    </row>
    <row r="70" spans="2:10" ht="37.5" x14ac:dyDescent="0.3">
      <c r="B70" s="133" t="s">
        <v>132</v>
      </c>
      <c r="C70" s="86">
        <v>34.827586206896548</v>
      </c>
      <c r="D70" s="86">
        <v>45.517241379310349</v>
      </c>
      <c r="E70" s="86">
        <v>19.655172413793103</v>
      </c>
      <c r="F70" s="129"/>
      <c r="G70" s="129"/>
      <c r="H70" s="129"/>
      <c r="I70" s="94"/>
    </row>
    <row r="71" spans="2:10" ht="37.5" x14ac:dyDescent="0.3">
      <c r="B71" s="133" t="s">
        <v>133</v>
      </c>
      <c r="C71" s="85">
        <v>48.448275862068968</v>
      </c>
      <c r="D71" s="85">
        <v>33.103448275862071</v>
      </c>
      <c r="E71" s="85">
        <v>18.448275862068968</v>
      </c>
      <c r="F71" s="95"/>
      <c r="G71" s="130"/>
      <c r="H71" s="130"/>
      <c r="I71" s="131"/>
    </row>
  </sheetData>
  <mergeCells count="7">
    <mergeCell ref="C65:I65"/>
    <mergeCell ref="A3:A4"/>
    <mergeCell ref="B3:B4"/>
    <mergeCell ref="C3:C4"/>
    <mergeCell ref="D3:D4"/>
    <mergeCell ref="E3:E4"/>
    <mergeCell ref="E62:K62"/>
  </mergeCells>
  <phoneticPr fontId="19" type="noConversion"/>
  <conditionalFormatting sqref="G5:G30 M5:M30 AA5:AA30 AI5:AI30 AO5:AO30">
    <cfRule type="cellIs" dxfId="0" priority="1" operator="equal">
      <formula>100</formula>
    </cfRule>
  </conditionalFormatting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8 X R 5 W E F B r E G n A A A A + Q A A A B I A H A B D b 2 5 m a W c v U G F j a 2 F n Z S 5 4 b W w g o h g A K K A U A A A A A A A A A A A A A A A A A A A A A A A A A A A A h Y + 9 D o I w G E V f h X S n P x C N k o 8 y u E p i N B r X p l R o h G K g t b y b g 4 / k K 0 i i q J v j P T n D u Y / b H b K h q Y O r 6 n r d m h Q x T F G g j G w L b c o U O X s K F y j j s B H y L E o V j L L p k 6 E v U l R Z e 0 k I 8 d 5 j H + O 2 K 0 l E K S P H f L 2 T l W o E + s j 6 v x x q 0 1 t h p E I c D q 8 Y H u E 5 w z O 2 j D C L K Q M y c c i 1 + T r R m I w p k B 8 I K 1 d b 1 y n e u X C 7 B z J N I O 8 b / A l Q S w M E F A A C A A g A 8 X R 5 W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P F 0 e V g o i k e 4 D g A A A B E A A A A T A B w A R m 9 y b X V s Y X M v U 2 V j d G l v b j E u b S C i G A A o o B Q A A A A A A A A A A A A A A A A A A A A A A A A A A A A r T k 0 u y c z P U w i G 0 I b W A F B L A Q I t A B Q A A g A I A P F 0 e V h B Q a x B p w A A A P k A A A A S A A A A A A A A A A A A A A A A A A A A A A B D b 2 5 m a W c v U G F j a 2 F n Z S 5 4 b W x Q S w E C L Q A U A A I A C A D x d H l Y D 8 r p q 6 Q A A A D p A A A A E w A A A A A A A A A A A A A A A A D z A A A A W 0 N v b n R l b n R f V H l w Z X N d L n h t b F B L A Q I t A B Q A A g A I A P F 0 e V g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C i u X 5 T a U M Q R I 5 w f Q K T A p D Z A A A A A A I A A A A A A A N m A A D A A A A A E A A A A D p Y e 7 / P o s t p Z F x B I Y o 9 4 G U A A A A A B I A A A K A A A A A Q A A A A 7 f O v N 8 Y i b 3 I l H 0 H 0 n B f 0 6 l A A A A D S D K 9 x S T B F G 9 T P n W r 9 D K C 5 x H d I 6 o n v X i i B y Q / I f E d i p 4 c R g A d F I R B Z s O j 3 O e y 3 a A l 8 6 E 0 6 y b n f O y 6 N L V L V q j l 3 P 6 / d u e U 1 0 m D y L O G Y W A L 0 y x Q A A A B V H q 5 h v M M m 1 n f U v g t g A J R v M 2 4 X N Q = = < / D a t a M a s h u p > 
</file>

<file path=customXml/itemProps1.xml><?xml version="1.0" encoding="utf-8"?>
<ds:datastoreItem xmlns:ds="http://schemas.openxmlformats.org/officeDocument/2006/customXml" ds:itemID="{40733C2D-5F33-4B0D-94E4-BBB4D85054EB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1 Описание</vt:lpstr>
      <vt:lpstr>Математика</vt:lpstr>
      <vt:lpstr>Информатика</vt:lpstr>
      <vt:lpstr>Английский язык устный</vt:lpstr>
    </vt:vector>
  </TitlesOfParts>
  <Company>РЦОИ, ПК ИРО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Трофимчук Ирина</dc:creator>
  <cp:lastModifiedBy>Елена Ю. Новожеева</cp:lastModifiedBy>
  <dcterms:created xsi:type="dcterms:W3CDTF">2024-03-25T01:15:33Z</dcterms:created>
  <dcterms:modified xsi:type="dcterms:W3CDTF">2025-05-11T22:39:14Z</dcterms:modified>
</cp:coreProperties>
</file>